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2240" windowHeight="8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<sst xmlns="http://schemas.openxmlformats.org/spreadsheetml/2006/main" count="173" uniqueCount="166">
  <si>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двойная защита ног врача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</si>
  <si>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подвижный столик с двумя автоклавируемыми лотками для инструментов</t>
    </r>
  </si>
  <si>
    <t>Гидроблок, включающий: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</si>
  <si>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систему автоматического наполнения стакана и обмыва плевательницы</t>
    </r>
  </si>
  <si>
    <t>ЦВЕТА ОБИВКИ:</t>
  </si>
  <si>
    <t>Кресло пациента Dama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</si>
  <si>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электромеханический привод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</si>
  <si>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программирование 4 рабочих позиций и позиции полоскания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</si>
  <si>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автовозврат в рабочее положение, нулевая позиция, позиция Тренделенбурга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</si>
  <si>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синхронизация движений спинки и коленной артикуляции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</si>
  <si>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возможность установки правого и левого подлокотников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</si>
  <si>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активное антибактериальное покрытие обивки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</si>
  <si>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фильтр очистки водопроводной воды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</si>
  <si>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керамическую автоклавируемую поворотную плевательницу </t>
    </r>
  </si>
  <si>
    <t>Блок ассистента на подвижном плече, включающий: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</si>
  <si>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управление с блока врача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</si>
  <si>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педаль экстренного отключения хирургического отсоса (опция возможна только при наличии подготовки для централизованной системы аспирации)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</si>
  <si>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переключатель подачи жидкости для спрея (водопровод/автономная емкость)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</si>
  <si>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антиретракционную систему в каналах инструментального спрея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</si>
  <si>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независимую регулировку спрея для каждого инструмента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</si>
  <si>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комплект оборудования с шлангами и канюлями пылесоса и слюноотсоса для подключения к вакуумной помпе на одно рабочее место</t>
    </r>
    <r>
      <rPr>
        <b/>
        <sz val="8"/>
        <rFont val="Verdana"/>
        <family val="2"/>
      </rPr>
      <t xml:space="preserve"> (тип L)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</si>
  <si>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возможность установки дополнительного водовоздушного пистолета и лампы для полимеризации</t>
    </r>
  </si>
  <si>
    <r>
      <t>§</t>
    </r>
    <r>
      <rPr>
        <sz val="7"/>
        <rFont val="Times New Roman"/>
        <family val="1"/>
      </rPr>
      <t>     </t>
    </r>
    <r>
      <rPr>
        <sz val="8"/>
        <rFont val="Verdana"/>
        <family val="2"/>
      </rPr>
      <t>автоматическая система задержки выключения вакуумной аспирации</t>
    </r>
  </si>
  <si>
    <t>КОММЕРЧЕСКОЕ ПРЕДЛОЖЕНИЕ</t>
  </si>
  <si>
    <t xml:space="preserve"> КОМПЛЕКТАЦИЯ</t>
  </si>
  <si>
    <t>Блок врача с возможностью установки 5 инструментов, включающий: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</si>
  <si>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съёмные автоклавируемые ручки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</si>
  <si>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подголовник с двойной артикуляцией и возможностью перестройки для приема детей</t>
    </r>
  </si>
  <si>
    <t xml:space="preserve">106 - голубой </t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</si>
  <si>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 xml:space="preserve"> электрический микромотор </t>
    </r>
    <r>
      <rPr>
        <b/>
        <sz val="8"/>
        <rFont val="Verdana"/>
        <family val="2"/>
      </rPr>
      <t xml:space="preserve">HANDY POWER LED </t>
    </r>
    <r>
      <rPr>
        <sz val="8"/>
        <rFont val="Verdana"/>
        <family val="2"/>
      </rPr>
      <t>(с фиброоптикой ,на светодиодах LED, бесщёточный, встроенный спрей, предустановка ограничения  скорости, скорость до 40 000 об/мин)</t>
    </r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</si>
  <si>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 xml:space="preserve"> электрический микромотор </t>
    </r>
    <r>
      <rPr>
        <b/>
        <sz val="8"/>
        <rFont val="Verdana"/>
        <family val="2"/>
      </rPr>
      <t xml:space="preserve"> Implantor LED </t>
    </r>
    <r>
      <rPr>
        <sz val="8"/>
        <rFont val="Verdana"/>
        <family val="2"/>
      </rPr>
      <t>( бесщёточный, с подсветкой на светодиодах LED, встроенный спрей, предустановка ограничения скорости, крутящий момент 4,5 Ncm, скорость от 100 до 50.000 об/мин, )</t>
    </r>
  </si>
  <si>
    <t>Дополнительный модуль микромотора (полный комплект)</t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</si>
  <si>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 xml:space="preserve"> c электрическим микромотором </t>
    </r>
    <r>
      <rPr>
        <b/>
        <sz val="8"/>
        <rFont val="Verdana"/>
        <family val="2"/>
      </rPr>
      <t>HANDY POWER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</si>
  <si>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c электрическим микромотором </t>
    </r>
    <r>
      <rPr>
        <b/>
        <sz val="8"/>
        <rFont val="Verdana"/>
        <family val="2"/>
      </rPr>
      <t>HANDY POWER LED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</si>
  <si>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c электрическим микромотором </t>
    </r>
    <r>
      <rPr>
        <b/>
        <sz val="8"/>
        <rFont val="Verdana"/>
        <family val="2"/>
      </rPr>
      <t>Implantor LED</t>
    </r>
  </si>
  <si>
    <t>Дополнительный модуль с воздушным шлангом (фиброоптика, окончание Midwest)</t>
  </si>
  <si>
    <t>Фиксаторы рычагов инструментальных шлангов (за исключением пистолета)</t>
  </si>
  <si>
    <t>Замена стандартного блока ассистента на:</t>
  </si>
  <si>
    <r>
      <t xml:space="preserve">Модуль с лампой для полимеризации </t>
    </r>
    <r>
      <rPr>
        <b/>
        <sz val="8"/>
        <rFont val="Verdana"/>
        <family val="2"/>
      </rPr>
      <t xml:space="preserve">LEDA </t>
    </r>
    <r>
      <rPr>
        <sz val="8"/>
        <rFont val="Verdana"/>
        <family val="2"/>
      </rPr>
      <t>(на светодиодах, soft-start, три временных режима)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</si>
  <si>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на блоке врача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</si>
  <si>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на блоке ассистента</t>
    </r>
  </si>
  <si>
    <t xml:space="preserve">Правый поворотный подлокотник 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</si>
  <si>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светильник </t>
    </r>
    <r>
      <rPr>
        <b/>
        <sz val="8"/>
        <rFont val="Verdana"/>
        <family val="2"/>
      </rPr>
      <t xml:space="preserve">VENUS PLUS </t>
    </r>
    <r>
      <rPr>
        <sz val="8"/>
        <rFont val="Verdana"/>
        <family val="2"/>
      </rPr>
      <t xml:space="preserve"> с подготовкой для крепления рычага для установки монитора</t>
    </r>
  </si>
  <si>
    <r>
      <t xml:space="preserve">Сепаратор </t>
    </r>
    <r>
      <rPr>
        <b/>
        <sz val="8"/>
        <rFont val="Verdana"/>
        <family val="2"/>
      </rPr>
      <t>Durr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 CS1</t>
    </r>
    <r>
      <rPr>
        <sz val="8"/>
        <rFont val="Verdana"/>
        <family val="2"/>
      </rPr>
      <t xml:space="preserve"> c подготовкой для индивидуальной или централизованной системы аспирации</t>
    </r>
  </si>
  <si>
    <r>
      <t xml:space="preserve">Центробежный сепаратор амальгамы </t>
    </r>
    <r>
      <rPr>
        <b/>
        <sz val="8"/>
        <rFont val="Verdana"/>
        <family val="2"/>
      </rPr>
      <t xml:space="preserve">Durr CAS1 </t>
    </r>
    <r>
      <rPr>
        <sz val="8"/>
        <rFont val="Verdana"/>
        <family val="2"/>
      </rPr>
      <t>для индивидуальной или централизованной системе аспирации</t>
    </r>
  </si>
  <si>
    <r>
      <t>§</t>
    </r>
    <r>
      <rPr>
        <b/>
        <sz val="7"/>
        <rFont val="Times New Roman"/>
        <family val="1"/>
      </rPr>
      <t xml:space="preserve">      </t>
    </r>
    <r>
      <rPr>
        <b/>
        <sz val="8"/>
        <rFont val="Verdana"/>
        <family val="2"/>
      </rPr>
      <t xml:space="preserve">без опорного кольца </t>
    </r>
  </si>
  <si>
    <r>
      <t>§</t>
    </r>
    <r>
      <rPr>
        <b/>
        <sz val="7"/>
        <rFont val="Times New Roman"/>
        <family val="1"/>
      </rPr>
      <t xml:space="preserve">      </t>
    </r>
    <r>
      <rPr>
        <b/>
        <sz val="8"/>
        <rFont val="Verdana"/>
        <family val="2"/>
      </rPr>
      <t>с опорным кольцом</t>
    </r>
  </si>
  <si>
    <r>
      <t>§</t>
    </r>
    <r>
      <rPr>
        <b/>
        <sz val="7"/>
        <rFont val="Times New Roman"/>
        <family val="1"/>
      </rPr>
      <t xml:space="preserve">      </t>
    </r>
    <r>
      <rPr>
        <b/>
        <sz val="8"/>
        <rFont val="Verdana"/>
        <family val="2"/>
      </rPr>
      <t>приспособление для  увеличения высоты на 100 мм</t>
    </r>
  </si>
  <si>
    <t>СПЕЦИАЛЬНАЯ  ЦЕНА ЗА КОМПЛЕКТ СО СКЛАДА В МОСКВЕ + ОПЦИИ</t>
  </si>
  <si>
    <t>ДОПОЛНИТЕЛЬНЫЕ ОПЦИИ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</si>
  <si>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модуль микромотора в комплекте с электрическим микромотором </t>
    </r>
    <r>
      <rPr>
        <b/>
        <sz val="8"/>
        <rFont val="Verdana"/>
        <family val="2"/>
      </rPr>
      <t xml:space="preserve"> Handy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Power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(без фиброоптики,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бесщёточный, встроенный спрей, автоклавируемый съемный корпус, режим реверса, скорость от 1000 до 40.000 об/мин, предустановка ограничения скорости, режим ENDO)</t>
    </r>
  </si>
  <si>
    <r>
      <t xml:space="preserve">Замена электрического микромотора </t>
    </r>
    <r>
      <rPr>
        <b/>
        <sz val="8"/>
        <rFont val="Verdana"/>
        <family val="2"/>
      </rPr>
      <t xml:space="preserve">HANDY POWER </t>
    </r>
    <r>
      <rPr>
        <sz val="8"/>
        <rFont val="Verdana"/>
        <family val="2"/>
      </rPr>
      <t>на:</t>
    </r>
  </si>
  <si>
    <t>РОЗНИЧНАЯ ЦЕНА</t>
  </si>
  <si>
    <t xml:space="preserve">Надежность классики. Современность формы. </t>
  </si>
  <si>
    <t>Высокое качество, оснащенность, высочайший уровень гигиены и стильный дизайн по доступной цене.</t>
  </si>
  <si>
    <t xml:space="preserve">Удобство и простота в обращении. </t>
  </si>
  <si>
    <t>Стул врача С7 без опорного кольца</t>
  </si>
  <si>
    <r>
      <t xml:space="preserve">Стул для врача  модели </t>
    </r>
    <r>
      <rPr>
        <b/>
        <sz val="8"/>
        <rFont val="Verdana"/>
        <family val="2"/>
      </rPr>
      <t xml:space="preserve">C 7 </t>
    </r>
    <r>
      <rPr>
        <sz val="8"/>
        <rFont val="Verdana"/>
        <family val="2"/>
      </rPr>
      <t>(дополнительный)</t>
    </r>
  </si>
  <si>
    <t>ОПЦИИ</t>
  </si>
  <si>
    <r>
      <t xml:space="preserve">Оснащение стула врача модели </t>
    </r>
    <r>
      <rPr>
        <b/>
        <i/>
        <u val="single"/>
        <sz val="8"/>
        <rFont val="Verdana"/>
        <family val="2"/>
      </rPr>
      <t>C 7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</si>
  <si>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опорным кольцом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</si>
  <si>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приспособлением для увеличения высоты на 100 мм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</si>
  <si>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закреплённый на консоли с правой стороны блока врача пульт управления инструментами, креслом, светильником, подачей воды в плевательницу, системой </t>
    </r>
    <r>
      <rPr>
        <b/>
        <sz val="8"/>
        <rFont val="Verdana"/>
        <family val="2"/>
      </rPr>
      <t>Autosteril</t>
    </r>
    <r>
      <rPr>
        <sz val="8"/>
        <rFont val="Verdana"/>
        <family val="2"/>
      </rPr>
      <t>, с мини-дисплеем для индикации числа оборотов микромотора и мощности скейлера, и негатоскопом</t>
    </r>
  </si>
  <si>
    <r>
      <t>§</t>
    </r>
    <r>
      <rPr>
        <sz val="7"/>
        <rFont val="Times New Roman"/>
        <family val="1"/>
      </rPr>
      <t xml:space="preserve">     </t>
    </r>
    <r>
      <rPr>
        <sz val="8"/>
        <rFont val="Verdana"/>
        <family val="2"/>
      </rPr>
      <t xml:space="preserve">модуль с </t>
    </r>
    <r>
      <rPr>
        <sz val="8"/>
        <rFont val="Verdana"/>
        <family val="2"/>
      </rPr>
      <t xml:space="preserve">трехфункциональным водо-воздушным пистолетом </t>
    </r>
    <r>
      <rPr>
        <sz val="8"/>
        <rFont val="Verdana"/>
        <family val="2"/>
      </rPr>
      <t>(вращающийся носик, съёмный автоклавируемый корпус)</t>
    </r>
  </si>
  <si>
    <r>
      <t>Замена 3-функционального углового пистолета вода-воздух</t>
    </r>
    <r>
      <rPr>
        <sz val="8"/>
        <rFont val="Verdana"/>
        <family val="2"/>
      </rPr>
      <t>на:</t>
    </r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</si>
  <si>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> модуль 6-функционального углового пистолета вода-воздуха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</si>
  <si>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светильник </t>
    </r>
    <r>
      <rPr>
        <b/>
        <sz val="8"/>
        <rFont val="Verdana"/>
        <family val="2"/>
      </rPr>
      <t xml:space="preserve">VENUS PLUS </t>
    </r>
    <r>
      <rPr>
        <sz val="8"/>
        <rFont val="Verdana"/>
        <family val="2"/>
      </rPr>
      <t>до 35 000 люкс</t>
    </r>
  </si>
  <si>
    <t>Модуль с пьезоэлектрическим скейлером:</t>
  </si>
  <si>
    <t>Дополнительный 3-функциональный водо-воздушный угловой пистолет  на блоке ассистента</t>
  </si>
  <si>
    <t xml:space="preserve">Левый поворотный подлокотник </t>
  </si>
  <si>
    <t>Подлокотники:</t>
  </si>
  <si>
    <r>
      <t xml:space="preserve">Стул для ассистента  модели </t>
    </r>
    <r>
      <rPr>
        <b/>
        <sz val="8"/>
        <rFont val="Verdana"/>
        <family val="2"/>
      </rPr>
      <t>C 8</t>
    </r>
  </si>
  <si>
    <r>
      <t xml:space="preserve">Новый стул модели </t>
    </r>
    <r>
      <rPr>
        <b/>
        <sz val="8"/>
        <rFont val="Verdana"/>
        <family val="2"/>
      </rPr>
      <t>C 9</t>
    </r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</si>
  <si>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> модуль 3-функционального прямого пистолета вода-воздуха (1)</t>
    </r>
  </si>
  <si>
    <r>
      <t>§</t>
    </r>
    <r>
      <rPr>
        <sz val="7"/>
        <rFont val="Times New Roman"/>
        <family val="1"/>
      </rPr>
      <t>    </t>
    </r>
    <r>
      <rPr>
        <sz val="8"/>
        <rFont val="Verdana"/>
        <family val="2"/>
      </rPr>
      <t> модуль 6-функционального прямого пистолета вода-воздуха (2)</t>
    </r>
  </si>
  <si>
    <t>СИСТЕМА МУЛЬТИМЕДИЯ:</t>
  </si>
  <si>
    <t>Держатель для монитора (одинарное плечо)</t>
  </si>
  <si>
    <t>Держатель для монитора (с двойной артикуляцией плеча)</t>
  </si>
  <si>
    <t xml:space="preserve">Монитор медицинский 19 дюймов MEDICAL View LED 16/9 </t>
  </si>
  <si>
    <t xml:space="preserve">Монитор медицинский 19 дюймов MEDICAL View LED 16/9 с сенсорным экраном TOUCH SCREEN </t>
  </si>
  <si>
    <t>Встроенная интраоральная камера CU2 (прогрессивная технология сканирования, исключительная подсветка и четкость изображения)</t>
  </si>
  <si>
    <t>Встроенная интраоральная камера CU2 PRO (оптическая система с 6 линзами и призмой PRO и прогрессивный сенсор сканирования обеспечивают 3 настройки фокуса, макро- режим позволяет отобразить самые мельчайшие детали, а внешняя съемка позволяет сделать фотографию для внесение в карточку пациента )</t>
  </si>
  <si>
    <t>Модуль интраоральной камеры:</t>
  </si>
  <si>
    <t>на блоке врача</t>
  </si>
  <si>
    <t>на блоке ассистента</t>
  </si>
  <si>
    <r>
      <t xml:space="preserve">цена в </t>
    </r>
    <r>
      <rPr>
        <sz val="10"/>
        <rFont val="Calibri"/>
        <family val="2"/>
      </rPr>
      <t>€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</si>
  <si>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светильник светидиодный </t>
    </r>
    <r>
      <rPr>
        <b/>
        <sz val="8"/>
        <rFont val="Verdana"/>
        <family val="2"/>
      </rPr>
      <t xml:space="preserve">VENUS PLUS L-LED 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No touch </t>
    </r>
    <r>
      <rPr>
        <sz val="8"/>
        <rFont val="Verdana"/>
        <family val="2"/>
      </rPr>
      <t>бесконтактный (вкл/выкл, регулировка)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</si>
  <si>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светильник светидиодный </t>
    </r>
    <r>
      <rPr>
        <b/>
        <sz val="8"/>
        <rFont val="Verdana"/>
        <family val="2"/>
      </rPr>
      <t xml:space="preserve">VENUS PLUS L-LED 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 xml:space="preserve">No touch </t>
    </r>
    <r>
      <rPr>
        <sz val="8"/>
        <rFont val="Verdana"/>
        <family val="2"/>
      </rPr>
      <t>бесконтактный с подготовкой для крепления рычага для установки монитора</t>
    </r>
  </si>
  <si>
    <r>
      <rPr>
        <b/>
        <sz val="8"/>
        <rFont val="Verdana"/>
        <family val="2"/>
      </rPr>
      <t xml:space="preserve"> Piezosteril  EMS Piezon</t>
    </r>
    <r>
      <rPr>
        <sz val="8"/>
        <rFont val="Verdana"/>
        <family val="2"/>
      </rPr>
      <t xml:space="preserve"> (4 насадки, ключ, автоклавируемый бокс)</t>
    </r>
  </si>
  <si>
    <r>
      <rPr>
        <b/>
        <sz val="8"/>
        <rFont val="Verdana"/>
        <family val="2"/>
      </rPr>
      <t xml:space="preserve"> Piezolight с ф/о EMS Piezon</t>
    </r>
    <r>
      <rPr>
        <sz val="8"/>
        <rFont val="Verdana"/>
        <family val="2"/>
      </rPr>
      <t xml:space="preserve"> (4 насадки, ключ, автоклавируемый бокс)</t>
    </r>
  </si>
  <si>
    <r>
      <rPr>
        <b/>
        <sz val="8"/>
        <rFont val="Verdana"/>
        <family val="2"/>
      </rPr>
      <t xml:space="preserve"> Piezosteril Satelec</t>
    </r>
    <r>
      <rPr>
        <sz val="8"/>
        <rFont val="Verdana"/>
        <family val="2"/>
      </rPr>
      <t xml:space="preserve"> (4 насадки, ключ, автоклавируемый бокс)</t>
    </r>
  </si>
  <si>
    <r>
      <rPr>
        <b/>
        <sz val="8"/>
        <rFont val="Verdana"/>
        <family val="2"/>
      </rPr>
      <t xml:space="preserve"> Piezolight с ф/о Satelec</t>
    </r>
    <r>
      <rPr>
        <sz val="8"/>
        <rFont val="Verdana"/>
        <family val="2"/>
      </rPr>
      <t xml:space="preserve">  (4 насадки, ключ, автоклавируемый бокс)</t>
    </r>
  </si>
  <si>
    <r>
      <rPr>
        <sz val="7"/>
        <rFont val="Times New Roman"/>
        <family val="1"/>
      </rPr>
      <t xml:space="preserve"> </t>
    </r>
    <r>
      <rPr>
        <sz val="8"/>
        <rFont val="Verdana"/>
        <family val="2"/>
      </rPr>
      <t xml:space="preserve">Коммуникации для подключения  системы визуализации  </t>
    </r>
  </si>
  <si>
    <t>Стоимость монтажа в цену не включена</t>
  </si>
  <si>
    <t>кол-во</t>
  </si>
  <si>
    <t>102 - темно-синий</t>
  </si>
  <si>
    <t>113 - голубой океан</t>
  </si>
  <si>
    <t>136- голубой перламутр</t>
  </si>
  <si>
    <t>134 - сиреневый</t>
  </si>
  <si>
    <t xml:space="preserve">135 - бордовый </t>
  </si>
  <si>
    <t xml:space="preserve">115 - коралл </t>
  </si>
  <si>
    <t xml:space="preserve">103 - желтый </t>
  </si>
  <si>
    <t>123 - золотисто-салатовый</t>
  </si>
  <si>
    <t>101 - бирюза</t>
  </si>
  <si>
    <t>137 - серебристый перламутр</t>
  </si>
  <si>
    <t>121 - антрацит</t>
  </si>
  <si>
    <t xml:space="preserve">130 - черный перламутр 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</si>
  <si>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пульт управления функциями наполнения стакана, омыва плевательницы, операционным светильником и положениями кресла (3)</t>
    </r>
  </si>
  <si>
    <t>132 - фиолетовый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</si>
  <si>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устройство для размещения антипенных и дезинфицируещих таблеток</t>
    </r>
    <r>
      <rPr>
        <b/>
        <sz val="8"/>
        <rFont val="Verdana"/>
        <family val="2"/>
      </rPr>
      <t xml:space="preserve"> 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</si>
  <si>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блок с двойной артикуляцией плеча, крепление к гидроблоку</t>
    </r>
  </si>
  <si>
    <t>Особо мягкая обивка Memory Foam:</t>
  </si>
  <si>
    <t>197 - бирюза</t>
  </si>
  <si>
    <t xml:space="preserve">198- темно-синий </t>
  </si>
  <si>
    <t>196 - голубой</t>
  </si>
  <si>
    <t xml:space="preserve">195 - коралл </t>
  </si>
  <si>
    <t>193 - золотисто-салатовый</t>
  </si>
  <si>
    <t>194 - бордовый</t>
  </si>
  <si>
    <t xml:space="preserve">199- черный перламутр </t>
  </si>
  <si>
    <r>
      <rPr>
        <b/>
        <sz val="8"/>
        <color indexed="10"/>
        <rFont val="Verdana"/>
        <family val="2"/>
      </rPr>
      <t>Обратите внимание: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 xml:space="preserve">
При заказе обивки Memory foam для кресла пациента, обивка для стульев врача и ассистента заказывается из классического антибактериального материала.
При заказе обивки Memory foam сидение кресла будет цельным, отдельной подставки под ноги не будет</t>
    </r>
  </si>
  <si>
    <t>Стоматологическая установка Puma ELI  R</t>
  </si>
  <si>
    <r>
      <t>Бестеневой светильник</t>
    </r>
    <r>
      <rPr>
        <b/>
        <sz val="8"/>
        <rFont val="Verdana"/>
        <family val="2"/>
      </rPr>
      <t xml:space="preserve"> </t>
    </r>
    <r>
      <rPr>
        <b/>
        <i/>
        <sz val="8"/>
        <rFont val="Verdana"/>
        <family val="2"/>
      </rPr>
      <t xml:space="preserve">Venus 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</si>
  <si>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двухплечевая сбалансированная подвеска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</si>
  <si>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система гибкого позиционирования по трем осям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</si>
  <si>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цветовая температура 4 900 К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</si>
  <si>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диапазон вращения светильника - 300 градусов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</si>
  <si>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управление с блока врача, блока ассистента и ножной педали 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</si>
  <si>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возможность програмирования автоматического выключения в нулевой позиции кресла с последующим включением при возврате в рабочее положение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</si>
  <si>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 xml:space="preserve">cветильник </t>
    </r>
    <r>
      <rPr>
        <b/>
        <sz val="8"/>
        <rFont val="Verdana"/>
        <family val="2"/>
      </rPr>
      <t>VENUS</t>
    </r>
    <r>
      <rPr>
        <sz val="8"/>
        <rFont val="Verdana"/>
        <family val="2"/>
      </rPr>
      <t xml:space="preserve"> с подготовкой для крепления рычага для установки монитора</t>
    </r>
  </si>
  <si>
    <r>
      <rPr>
        <i/>
        <u val="single"/>
        <sz val="8"/>
        <rFont val="Verdana"/>
        <family val="2"/>
      </rPr>
      <t xml:space="preserve">Замена светильника </t>
    </r>
    <r>
      <rPr>
        <b/>
        <i/>
        <u val="single"/>
        <sz val="8"/>
        <rFont val="Verdana"/>
        <family val="2"/>
      </rPr>
      <t>VENUS</t>
    </r>
    <r>
      <rPr>
        <i/>
        <sz val="8"/>
        <rFont val="Verdana"/>
        <family val="2"/>
      </rPr>
      <t xml:space="preserve"> на:</t>
    </r>
  </si>
  <si>
    <t>Для стоматологического кресла:</t>
  </si>
  <si>
    <t>Замена подголовника с 2-ой артикуляцией на пневматический подголовник с 3-ой артикуляцией</t>
  </si>
  <si>
    <r>
      <t>Замена классической обивки на мягкую обивку</t>
    </r>
    <r>
      <rPr>
        <b/>
        <sz val="10"/>
        <color indexed="8"/>
        <rFont val="Calibri"/>
        <family val="2"/>
      </rPr>
      <t xml:space="preserve"> Memory Foam</t>
    </r>
  </si>
  <si>
    <t>Подушка для детского приема (серый антрацит)</t>
  </si>
  <si>
    <r>
      <t xml:space="preserve">Многофункциональное устройство ножного управления </t>
    </r>
    <r>
      <rPr>
        <b/>
        <sz val="10"/>
        <color indexed="8"/>
        <rFont val="Calibri"/>
        <family val="2"/>
      </rPr>
      <t>POWER</t>
    </r>
  </si>
  <si>
    <t>Замена плевательницы на:</t>
  </si>
  <si>
    <t>Столик с лотком для инструментов вместо плевательницы</t>
  </si>
  <si>
    <r>
      <t>§</t>
    </r>
    <r>
      <rPr>
        <sz val="7"/>
        <rFont val="Times New Roman"/>
        <family val="1"/>
      </rPr>
      <t>     </t>
    </r>
    <r>
      <rPr>
        <sz val="8"/>
        <rFont val="Verdana"/>
        <family val="2"/>
      </rPr>
      <t xml:space="preserve"> систему </t>
    </r>
    <r>
      <rPr>
        <b/>
        <sz val="8"/>
        <rFont val="Verdana"/>
        <family val="2"/>
      </rPr>
      <t xml:space="preserve"> Autosteril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S</t>
    </r>
    <r>
      <rPr>
        <sz val="8"/>
        <rFont val="Verdana"/>
        <family val="2"/>
      </rPr>
      <t xml:space="preserve"> (упрощённый вариант) для промывки и дезинфекции внутренних каналов и инструментальных шлангов</t>
    </r>
  </si>
  <si>
    <t>§      защитный экран</t>
  </si>
  <si>
    <t>Система гигиены:</t>
  </si>
  <si>
    <t>Гладкие аспирационные шланги</t>
  </si>
  <si>
    <r>
      <t xml:space="preserve">Сепаратор </t>
    </r>
    <r>
      <rPr>
        <b/>
        <sz val="8"/>
        <rFont val="Verdana"/>
        <family val="2"/>
      </rPr>
      <t>Cattani</t>
    </r>
    <r>
      <rPr>
        <sz val="8"/>
        <rFont val="Verdana"/>
        <family val="2"/>
      </rPr>
      <t xml:space="preserve"> для индивидуальной системы аспирации</t>
    </r>
  </si>
  <si>
    <t>Клапан плевательницы Durr</t>
  </si>
  <si>
    <t>Устройство промыва для сепараторов Durr</t>
  </si>
  <si>
    <t>Клапан централизованной системы влажной аспирации</t>
  </si>
  <si>
    <t>Клапан централизованной системы сухой аспирации</t>
  </si>
  <si>
    <t>Замена многофункциональной педали ножного управления на:</t>
  </si>
  <si>
    <r>
      <t xml:space="preserve">Многофункциональное устройство ножного управления </t>
    </r>
    <r>
      <rPr>
        <b/>
        <sz val="10"/>
        <color indexed="8"/>
        <rFont val="Calibri"/>
        <family val="2"/>
      </rPr>
      <t xml:space="preserve">Pressure 
</t>
    </r>
    <r>
      <rPr>
        <sz val="10"/>
        <color indexed="8"/>
        <rFont val="Calibri"/>
        <family val="2"/>
      </rPr>
      <t>с боковым движением</t>
    </r>
  </si>
  <si>
    <r>
      <t xml:space="preserve">Многофункциональное устройство ножного управления </t>
    </r>
    <r>
      <rPr>
        <b/>
        <sz val="10"/>
        <color indexed="8"/>
        <rFont val="Calibri"/>
        <family val="2"/>
      </rPr>
      <t>беспроводное</t>
    </r>
  </si>
  <si>
    <r>
      <t xml:space="preserve">Многофункциональное устройство ножного управления </t>
    </r>
    <r>
      <rPr>
        <b/>
        <sz val="10"/>
        <color indexed="8"/>
        <rFont val="Calibri"/>
        <family val="2"/>
      </rPr>
      <t>Pressure с боковым движением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 xml:space="preserve">беспроводное </t>
    </r>
  </si>
  <si>
    <t>Многофункциональное устройство ножного управления с
джойстиком, боковым дижением и управлением светильником (Classic)</t>
  </si>
  <si>
    <r>
      <t xml:space="preserve">Многофункциональное устройство ножного управления </t>
    </r>
    <r>
      <rPr>
        <sz val="8"/>
        <rFont val="Verdana"/>
        <family val="2"/>
      </rPr>
      <t>инструментами, функцией спрей/chip air, функцией "нулевая" позиция кресла</t>
    </r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</si>
  <si>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плавная регулировка света от 8 000 до 24 000 люкс</t>
    </r>
  </si>
  <si>
    <t xml:space="preserve">/Castellini, Cefla S.c., Италия/    </t>
  </si>
  <si>
    <t>Итого</t>
  </si>
  <si>
    <t>Цена с учетом Скидки</t>
  </si>
  <si>
    <r>
      <t>§</t>
    </r>
    <r>
      <rPr>
        <sz val="7"/>
        <rFont val="Times New Roman"/>
        <family val="1"/>
      </rPr>
      <t xml:space="preserve">      </t>
    </r>
    <r>
      <rPr>
        <sz val="8"/>
        <rFont val="Verdana"/>
        <family val="2"/>
      </rPr>
      <t>турбинный модуль с воздушным шлангом ( мидвест ,фиброоптика )</t>
    </r>
  </si>
  <si>
    <r>
      <rPr>
        <b/>
        <sz val="8"/>
        <rFont val="Verdana"/>
        <family val="2"/>
      </rPr>
      <t>Silent Power Silver 4L</t>
    </r>
    <r>
      <rPr>
        <sz val="8"/>
        <rFont val="Verdana"/>
        <family val="2"/>
      </rPr>
      <t xml:space="preserve"> (фиброоптика, быстроразъёмный переходник, 4-точечный спрей, керамические подшипники, кнопка)</t>
    </r>
  </si>
  <si>
    <r>
      <rPr>
        <b/>
        <sz val="8"/>
        <rFont val="Verdana"/>
        <family val="2"/>
      </rPr>
      <t>Silent Power Silver 2L</t>
    </r>
    <r>
      <rPr>
        <sz val="8"/>
        <rFont val="Verdana"/>
        <family val="2"/>
      </rPr>
      <t>. Фиброоптика, кнопка, керамические подшипники, 2-х точечный спрей, соединение Midwest, максимальная скорость 350,000 об/мин, уровень шума 57 дБ</t>
    </r>
  </si>
  <si>
    <r>
      <rPr>
        <b/>
        <sz val="8"/>
        <rFont val="Verdana"/>
        <family val="2"/>
      </rPr>
      <t>Silent Power Silver 2</t>
    </r>
    <r>
      <rPr>
        <sz val="8"/>
        <rFont val="Verdana"/>
        <family val="2"/>
      </rPr>
      <t>. Кнопка, керамические подшипники, 2-х точечный спрей, соединение Midwest, максимальная скорость 350,000 об/мин, уровень шума 57 дБ</t>
    </r>
  </si>
  <si>
    <r>
      <t xml:space="preserve">Быстроразъёмный переходник </t>
    </r>
    <r>
      <rPr>
        <b/>
        <sz val="8"/>
        <rFont val="Verdana"/>
        <family val="2"/>
      </rPr>
      <t>CERAMIC FREEDOM</t>
    </r>
    <r>
      <rPr>
        <sz val="8"/>
        <rFont val="Verdana"/>
        <family val="2"/>
      </rPr>
      <t xml:space="preserve"> с фиброоптикой</t>
    </r>
  </si>
  <si>
    <r>
      <t xml:space="preserve">Воздушный микромотор </t>
    </r>
    <r>
      <rPr>
        <b/>
        <sz val="8"/>
        <rFont val="Verdana"/>
        <family val="2"/>
      </rPr>
      <t>AIR POWER.</t>
    </r>
    <r>
      <rPr>
        <sz val="8"/>
        <rFont val="Verdana"/>
        <family val="2"/>
      </rPr>
      <t xml:space="preserve"> Внутренний спрей, скорость до 20 000 об/мин </t>
    </r>
  </si>
  <si>
    <r>
      <rPr>
        <b/>
        <sz val="8"/>
        <rFont val="Verdana"/>
        <family val="2"/>
      </rPr>
      <t xml:space="preserve">Silent Power Gold </t>
    </r>
    <r>
      <rPr>
        <sz val="8"/>
        <rFont val="Verdana"/>
        <family val="2"/>
      </rPr>
      <t>(фиброоптика, 4-точечный спрей, керамические подшипники, кнопка, титановый корпус, головка с нитрид-титановым покрытием)</t>
    </r>
  </si>
  <si>
    <r>
      <rPr>
        <b/>
        <sz val="8"/>
        <rFont val="Verdana"/>
        <family val="2"/>
      </rPr>
      <t>Silent Power Gold Miniature</t>
    </r>
    <r>
      <rPr>
        <sz val="8"/>
        <rFont val="Verdana"/>
        <family val="2"/>
      </rPr>
      <t>(фиброоптика, 4-точечный спрей, керамические подшипники, кнопка, титановый корпус, миниатюрная головка с нитрид-титановым покрытием)</t>
    </r>
  </si>
  <si>
    <r>
      <t>Модуль с турбинным наконечником</t>
    </r>
    <r>
      <rPr>
        <b/>
        <sz val="8"/>
        <rFont val="Verdana"/>
        <family val="2"/>
      </rPr>
      <t xml:space="preserve"> Silent Power Silver</t>
    </r>
    <r>
      <rPr>
        <sz val="8"/>
        <rFont val="Verdana"/>
        <family val="2"/>
      </rPr>
      <t>:</t>
    </r>
  </si>
  <si>
    <t>узнать у менеджера</t>
  </si>
</sst>
</file>

<file path=xl/styles.xml><?xml version="1.0" encoding="utf-8"?>
<styleSheet xmlns="http://schemas.openxmlformats.org/spreadsheetml/2006/main">
  <numFmts count="1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-&quot;€&quot;* #,##0_-;\-&quot;€&quot;* #,##0_-;_-&quot;€&quot;* &quot;-&quot;??_-;_-@_-"/>
    <numFmt numFmtId="174" formatCode="#,##0\ [$€-1];[Red]\-#,##0\ [$€-1]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Wingdings"/>
      <family val="0"/>
    </font>
    <font>
      <sz val="7"/>
      <name val="Times New Roman"/>
      <family val="1"/>
    </font>
    <font>
      <sz val="8"/>
      <name val="Verdana"/>
      <family val="2"/>
    </font>
    <font>
      <b/>
      <sz val="10"/>
      <name val="Arial Cyr"/>
      <family val="0"/>
    </font>
    <font>
      <b/>
      <sz val="9"/>
      <name val="Arial Cyr"/>
      <family val="2"/>
    </font>
    <font>
      <b/>
      <sz val="9"/>
      <name val="Verdana"/>
      <family val="2"/>
    </font>
    <font>
      <sz val="10"/>
      <name val="Helv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b/>
      <u val="single"/>
      <sz val="11"/>
      <name val="Arial Cyr"/>
      <family val="2"/>
    </font>
    <font>
      <i/>
      <sz val="10"/>
      <name val="Arial Cyr"/>
      <family val="0"/>
    </font>
    <font>
      <sz val="10"/>
      <name val="Verdana"/>
      <family val="2"/>
    </font>
    <font>
      <b/>
      <sz val="8"/>
      <name val="Wingdings"/>
      <family val="0"/>
    </font>
    <font>
      <b/>
      <sz val="7"/>
      <name val="Times New Roman"/>
      <family val="1"/>
    </font>
    <font>
      <i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 val="single"/>
      <sz val="8"/>
      <name val="Verdana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2"/>
      <name val="Verdana"/>
      <family val="2"/>
    </font>
    <font>
      <b/>
      <sz val="10"/>
      <name val="Helv"/>
      <family val="0"/>
    </font>
    <font>
      <u val="single"/>
      <sz val="10"/>
      <color indexed="20"/>
      <name val="Arial Cyr"/>
      <family val="0"/>
    </font>
    <font>
      <b/>
      <i/>
      <sz val="8"/>
      <color indexed="10"/>
      <name val="Verdana"/>
      <family val="2"/>
    </font>
    <font>
      <b/>
      <sz val="12"/>
      <color indexed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0" fillId="0" borderId="7" applyNumberFormat="0" applyFill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46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20" fillId="0" borderId="0">
      <alignment vertical="top"/>
      <protection/>
    </xf>
  </cellStyleXfs>
  <cellXfs count="15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72" fontId="0" fillId="0" borderId="0" xfId="0" applyNumberForma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left" vertical="top" indent="4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center" wrapText="1" indent="2"/>
    </xf>
    <xf numFmtId="0" fontId="9" fillId="0" borderId="0" xfId="0" applyFont="1" applyFill="1" applyAlignment="1">
      <alignment/>
    </xf>
    <xf numFmtId="0" fontId="32" fillId="0" borderId="0" xfId="0" applyFont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14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 indent="2"/>
    </xf>
    <xf numFmtId="0" fontId="10" fillId="0" borderId="14" xfId="0" applyFont="1" applyBorder="1" applyAlignment="1">
      <alignment vertical="top" wrapText="1"/>
    </xf>
    <xf numFmtId="0" fontId="19" fillId="33" borderId="14" xfId="0" applyFont="1" applyFill="1" applyBorder="1" applyAlignment="1">
      <alignment horizontal="center" wrapText="1"/>
    </xf>
    <xf numFmtId="0" fontId="17" fillId="0" borderId="1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vertical="top" wrapText="1" indent="2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 indent="2"/>
    </xf>
    <xf numFmtId="0" fontId="5" fillId="33" borderId="15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left" vertical="top" wrapText="1" indent="2"/>
    </xf>
    <xf numFmtId="0" fontId="32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20" xfId="0" applyFont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 indent="2"/>
    </xf>
    <xf numFmtId="0" fontId="0" fillId="0" borderId="21" xfId="0" applyBorder="1" applyAlignment="1">
      <alignment wrapText="1"/>
    </xf>
    <xf numFmtId="172" fontId="7" fillId="0" borderId="2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8" fontId="7" fillId="33" borderId="19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72" fontId="23" fillId="33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1" fontId="11" fillId="33" borderId="19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72" fontId="2" fillId="33" borderId="11" xfId="0" applyNumberFormat="1" applyFont="1" applyFill="1" applyBorder="1" applyAlignment="1">
      <alignment horizontal="left" vertical="top" indent="4"/>
    </xf>
    <xf numFmtId="172" fontId="0" fillId="0" borderId="13" xfId="0" applyNumberFormat="1" applyBorder="1" applyAlignment="1">
      <alignment vertical="top"/>
    </xf>
    <xf numFmtId="1" fontId="11" fillId="33" borderId="16" xfId="0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1" fillId="33" borderId="0" xfId="0" applyNumberFormat="1" applyFont="1" applyFill="1" applyBorder="1" applyAlignment="1">
      <alignment horizontal="left"/>
    </xf>
    <xf numFmtId="172" fontId="0" fillId="0" borderId="0" xfId="0" applyNumberFormat="1" applyBorder="1" applyAlignment="1">
      <alignment vertical="top"/>
    </xf>
    <xf numFmtId="0" fontId="2" fillId="33" borderId="19" xfId="0" applyFont="1" applyFill="1" applyBorder="1" applyAlignment="1">
      <alignment/>
    </xf>
    <xf numFmtId="0" fontId="14" fillId="0" borderId="0" xfId="0" applyFont="1" applyBorder="1" applyAlignment="1">
      <alignment/>
    </xf>
    <xf numFmtId="172" fontId="2" fillId="33" borderId="13" xfId="0" applyNumberFormat="1" applyFont="1" applyFill="1" applyBorder="1" applyAlignment="1">
      <alignment horizontal="left" vertical="top" indent="4"/>
    </xf>
    <xf numFmtId="0" fontId="10" fillId="0" borderId="20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 indent="2"/>
    </xf>
    <xf numFmtId="0" fontId="11" fillId="33" borderId="10" xfId="0" applyFont="1" applyFill="1" applyBorder="1" applyAlignment="1">
      <alignment vertical="top" wrapText="1"/>
    </xf>
    <xf numFmtId="0" fontId="26" fillId="0" borderId="0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 indent="1"/>
    </xf>
    <xf numFmtId="0" fontId="17" fillId="0" borderId="20" xfId="0" applyFont="1" applyBorder="1" applyAlignment="1">
      <alignment vertical="top" wrapText="1"/>
    </xf>
    <xf numFmtId="0" fontId="26" fillId="0" borderId="17" xfId="0" applyFont="1" applyBorder="1" applyAlignment="1">
      <alignment horizontal="left" wrapText="1" indent="1"/>
    </xf>
    <xf numFmtId="0" fontId="26" fillId="0" borderId="18" xfId="0" applyFont="1" applyBorder="1" applyAlignment="1">
      <alignment horizontal="left" inden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top" wrapText="1" indent="2"/>
    </xf>
    <xf numFmtId="0" fontId="2" fillId="33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3" fontId="7" fillId="0" borderId="18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left" vertical="top" inden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indent="1"/>
    </xf>
    <xf numFmtId="0" fontId="22" fillId="0" borderId="18" xfId="0" applyFont="1" applyBorder="1" applyAlignment="1">
      <alignment horizontal="left" vertical="top" wrapText="1" indent="2"/>
    </xf>
    <xf numFmtId="0" fontId="21" fillId="0" borderId="20" xfId="0" applyFont="1" applyBorder="1" applyAlignment="1">
      <alignment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172" fontId="7" fillId="0" borderId="24" xfId="0" applyNumberFormat="1" applyFont="1" applyFill="1" applyBorder="1" applyAlignment="1">
      <alignment vertical="center" wrapText="1"/>
    </xf>
    <xf numFmtId="172" fontId="7" fillId="0" borderId="25" xfId="0" applyNumberFormat="1" applyFont="1" applyFill="1" applyBorder="1" applyAlignment="1">
      <alignment vertical="center" wrapText="1"/>
    </xf>
    <xf numFmtId="0" fontId="30" fillId="0" borderId="23" xfId="0" applyFont="1" applyBorder="1" applyAlignment="1">
      <alignment wrapText="1"/>
    </xf>
    <xf numFmtId="0" fontId="29" fillId="33" borderId="23" xfId="0" applyFont="1" applyFill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72" fontId="7" fillId="0" borderId="23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0" xfId="0" applyFont="1" applyFill="1" applyBorder="1" applyAlignment="1">
      <alignment/>
    </xf>
    <xf numFmtId="3" fontId="33" fillId="0" borderId="23" xfId="0" applyNumberFormat="1" applyFont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1" fontId="11" fillId="33" borderId="19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22" xfId="0" applyFont="1" applyFill="1" applyBorder="1" applyAlignment="1">
      <alignment/>
    </xf>
    <xf numFmtId="0" fontId="0" fillId="0" borderId="15" xfId="0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Normale_Foglio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47625</xdr:rowOff>
    </xdr:from>
    <xdr:to>
      <xdr:col>2</xdr:col>
      <xdr:colOff>628650</xdr:colOff>
      <xdr:row>20</xdr:row>
      <xdr:rowOff>9525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49815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6"/>
  <sheetViews>
    <sheetView tabSelected="1" workbookViewId="0" topLeftCell="A135">
      <selection activeCell="F159" sqref="F159"/>
    </sheetView>
  </sheetViews>
  <sheetFormatPr defaultColWidth="8.75390625" defaultRowHeight="12.75"/>
  <cols>
    <col min="1" max="1" width="5.25390625" style="1" bestFit="1" customWidth="1"/>
    <col min="2" max="2" width="56.375" style="4" customWidth="1"/>
    <col min="3" max="3" width="8.875" style="2" customWidth="1"/>
    <col min="4" max="4" width="8.75390625" style="0" customWidth="1"/>
    <col min="5" max="5" width="20.75390625" style="0" customWidth="1"/>
    <col min="6" max="6" width="18.00390625" style="0" customWidth="1"/>
  </cols>
  <sheetData>
    <row r="2" spans="1:3" ht="15">
      <c r="A2" s="144" t="s">
        <v>23</v>
      </c>
      <c r="B2" s="144"/>
      <c r="C2" s="144"/>
    </row>
    <row r="3" spans="1:3" ht="14.25">
      <c r="A3" s="23"/>
      <c r="B3" s="23"/>
      <c r="C3" s="23"/>
    </row>
    <row r="4" spans="1:3" ht="14.25">
      <c r="A4" s="23"/>
      <c r="B4" s="23"/>
      <c r="C4" s="23"/>
    </row>
    <row r="5" spans="1:3" ht="14.25">
      <c r="A5" s="23"/>
      <c r="B5" s="23"/>
      <c r="C5" s="23"/>
    </row>
    <row r="6" spans="1:3" ht="14.25">
      <c r="A6" s="23"/>
      <c r="B6" s="23"/>
      <c r="C6" s="23"/>
    </row>
    <row r="7" spans="1:3" ht="14.25">
      <c r="A7" s="23"/>
      <c r="B7" s="23"/>
      <c r="C7" s="23"/>
    </row>
    <row r="8" spans="1:3" ht="14.25">
      <c r="A8" s="23"/>
      <c r="B8" s="23"/>
      <c r="C8" s="23"/>
    </row>
    <row r="9" spans="1:3" ht="14.25">
      <c r="A9" s="23"/>
      <c r="B9" s="23"/>
      <c r="C9" s="23"/>
    </row>
    <row r="10" spans="1:3" ht="14.25">
      <c r="A10" s="23"/>
      <c r="B10" s="23"/>
      <c r="C10" s="23"/>
    </row>
    <row r="11" spans="1:3" ht="14.25">
      <c r="A11" s="23"/>
      <c r="B11" s="23"/>
      <c r="C11" s="23"/>
    </row>
    <row r="12" spans="1:3" ht="14.25">
      <c r="A12" s="23"/>
      <c r="B12" s="23"/>
      <c r="C12" s="23"/>
    </row>
    <row r="13" spans="1:3" ht="14.25">
      <c r="A13" s="23"/>
      <c r="B13" s="23"/>
      <c r="C13" s="23"/>
    </row>
    <row r="14" spans="1:3" ht="14.25">
      <c r="A14" s="23"/>
      <c r="B14" s="23"/>
      <c r="C14" s="23"/>
    </row>
    <row r="15" spans="1:3" ht="14.25">
      <c r="A15" s="23"/>
      <c r="B15" s="23"/>
      <c r="C15" s="23"/>
    </row>
    <row r="16" spans="1:3" ht="14.25">
      <c r="A16" s="23"/>
      <c r="B16" s="23"/>
      <c r="C16" s="23"/>
    </row>
    <row r="17" spans="1:3" ht="14.25">
      <c r="A17" s="23"/>
      <c r="B17" s="23"/>
      <c r="C17" s="23"/>
    </row>
    <row r="18" spans="1:3" ht="14.25">
      <c r="A18" s="23"/>
      <c r="B18" s="23"/>
      <c r="C18" s="23"/>
    </row>
    <row r="19" spans="1:3" ht="14.25">
      <c r="A19" s="23"/>
      <c r="B19" s="23"/>
      <c r="C19" s="23"/>
    </row>
    <row r="20" spans="1:3" ht="14.25">
      <c r="A20" s="23"/>
      <c r="B20" s="23"/>
      <c r="C20" s="23"/>
    </row>
    <row r="21" spans="2:3" ht="12.75">
      <c r="B21" s="12"/>
      <c r="C21" s="7"/>
    </row>
    <row r="22" spans="2:3" ht="12.75">
      <c r="B22" s="3" t="s">
        <v>120</v>
      </c>
      <c r="C22" s="7"/>
    </row>
    <row r="23" spans="2:3" ht="12.75">
      <c r="B23" s="3"/>
      <c r="C23" s="7"/>
    </row>
    <row r="24" spans="2:3" ht="12.75">
      <c r="B24" s="3" t="s">
        <v>153</v>
      </c>
      <c r="C24" s="7"/>
    </row>
    <row r="25" spans="2:3" ht="12.75">
      <c r="B25" s="3"/>
      <c r="C25" s="7"/>
    </row>
    <row r="26" spans="2:3" ht="12.75">
      <c r="B26" s="39" t="s">
        <v>53</v>
      </c>
      <c r="C26" s="7"/>
    </row>
    <row r="27" spans="2:3" ht="21.75">
      <c r="B27" s="40" t="s">
        <v>54</v>
      </c>
      <c r="C27" s="7"/>
    </row>
    <row r="28" spans="2:3" ht="12.75">
      <c r="B28" s="39" t="s">
        <v>55</v>
      </c>
      <c r="C28" s="7"/>
    </row>
    <row r="29" spans="2:3" ht="12.75">
      <c r="B29" s="39"/>
      <c r="C29" s="7"/>
    </row>
    <row r="30" spans="1:3" s="6" customFormat="1" ht="12.75">
      <c r="A30" s="1"/>
      <c r="C30" s="7"/>
    </row>
    <row r="31" spans="1:5" s="6" customFormat="1" ht="13.5">
      <c r="A31" s="36"/>
      <c r="B31" s="24" t="s">
        <v>24</v>
      </c>
      <c r="C31" s="63" t="s">
        <v>85</v>
      </c>
      <c r="D31" s="79" t="s">
        <v>94</v>
      </c>
      <c r="E31" s="113" t="s">
        <v>85</v>
      </c>
    </row>
    <row r="32" spans="1:5" s="6" customFormat="1" ht="12">
      <c r="A32" s="145"/>
      <c r="B32" s="8" t="s">
        <v>5</v>
      </c>
      <c r="C32" s="147"/>
      <c r="D32" s="80"/>
      <c r="E32" s="80"/>
    </row>
    <row r="33" spans="1:5" s="6" customFormat="1" ht="12">
      <c r="A33" s="145"/>
      <c r="B33" s="13" t="s">
        <v>6</v>
      </c>
      <c r="C33" s="147"/>
      <c r="D33" s="80"/>
      <c r="E33" s="80"/>
    </row>
    <row r="34" spans="1:5" s="6" customFormat="1" ht="12">
      <c r="A34" s="145"/>
      <c r="B34" s="13" t="s">
        <v>7</v>
      </c>
      <c r="C34" s="147"/>
      <c r="D34" s="80"/>
      <c r="E34" s="80"/>
    </row>
    <row r="35" spans="1:5" s="6" customFormat="1" ht="12">
      <c r="A35" s="145"/>
      <c r="B35" s="13" t="s">
        <v>8</v>
      </c>
      <c r="C35" s="147"/>
      <c r="D35" s="80"/>
      <c r="E35" s="80"/>
    </row>
    <row r="36" spans="1:5" s="6" customFormat="1" ht="12">
      <c r="A36" s="145"/>
      <c r="B36" s="13" t="s">
        <v>9</v>
      </c>
      <c r="C36" s="147"/>
      <c r="D36" s="80"/>
      <c r="E36" s="80"/>
    </row>
    <row r="37" spans="1:5" s="6" customFormat="1" ht="21.75">
      <c r="A37" s="145"/>
      <c r="B37" s="13" t="s">
        <v>27</v>
      </c>
      <c r="C37" s="147"/>
      <c r="D37" s="80"/>
      <c r="E37" s="80"/>
    </row>
    <row r="38" spans="1:5" s="6" customFormat="1" ht="12">
      <c r="A38" s="145"/>
      <c r="B38" s="13" t="s">
        <v>0</v>
      </c>
      <c r="C38" s="147"/>
      <c r="D38" s="80"/>
      <c r="E38" s="80"/>
    </row>
    <row r="39" spans="1:5" s="6" customFormat="1" ht="12">
      <c r="A39" s="145"/>
      <c r="B39" s="13" t="s">
        <v>15</v>
      </c>
      <c r="C39" s="147"/>
      <c r="D39" s="80"/>
      <c r="E39" s="80"/>
    </row>
    <row r="40" spans="1:5" s="6" customFormat="1" ht="12">
      <c r="A40" s="145"/>
      <c r="B40" s="13" t="s">
        <v>10</v>
      </c>
      <c r="C40" s="147"/>
      <c r="D40" s="80"/>
      <c r="E40" s="80"/>
    </row>
    <row r="41" spans="1:5" s="6" customFormat="1" ht="21.75">
      <c r="A41" s="145"/>
      <c r="B41" s="14" t="s">
        <v>16</v>
      </c>
      <c r="C41" s="147"/>
      <c r="D41" s="80"/>
      <c r="E41" s="80"/>
    </row>
    <row r="42" spans="1:5" s="6" customFormat="1" ht="12">
      <c r="A42" s="145"/>
      <c r="B42" s="13" t="s">
        <v>11</v>
      </c>
      <c r="C42" s="147"/>
      <c r="D42" s="80"/>
      <c r="E42" s="80"/>
    </row>
    <row r="43" spans="1:5" ht="12.75">
      <c r="A43" s="145"/>
      <c r="B43" s="9" t="s">
        <v>25</v>
      </c>
      <c r="C43" s="147"/>
      <c r="D43" s="81"/>
      <c r="E43" s="81"/>
    </row>
    <row r="44" spans="1:5" ht="12.75">
      <c r="A44" s="145"/>
      <c r="B44" s="13" t="s">
        <v>156</v>
      </c>
      <c r="C44" s="147"/>
      <c r="D44" s="81"/>
      <c r="E44" s="81"/>
    </row>
    <row r="45" spans="1:5" ht="56.25" customHeight="1">
      <c r="A45" s="145"/>
      <c r="B45" s="13" t="s">
        <v>50</v>
      </c>
      <c r="C45" s="147"/>
      <c r="D45" s="81"/>
      <c r="E45" s="81"/>
    </row>
    <row r="46" spans="1:5" ht="21.75">
      <c r="A46" s="145"/>
      <c r="B46" s="13" t="s">
        <v>63</v>
      </c>
      <c r="C46" s="147"/>
      <c r="D46" s="81"/>
      <c r="E46" s="81"/>
    </row>
    <row r="47" spans="1:5" ht="12.75">
      <c r="A47" s="145"/>
      <c r="B47" s="13" t="s">
        <v>17</v>
      </c>
      <c r="C47" s="147"/>
      <c r="D47" s="81"/>
      <c r="E47" s="81"/>
    </row>
    <row r="48" spans="1:5" ht="12.75">
      <c r="A48" s="145"/>
      <c r="B48" s="13" t="s">
        <v>18</v>
      </c>
      <c r="C48" s="147"/>
      <c r="D48" s="81"/>
      <c r="E48" s="81"/>
    </row>
    <row r="49" spans="1:5" ht="12.75">
      <c r="A49" s="145"/>
      <c r="B49" s="13" t="s">
        <v>19</v>
      </c>
      <c r="C49" s="147"/>
      <c r="D49" s="81"/>
      <c r="E49" s="81"/>
    </row>
    <row r="50" spans="1:5" ht="56.25" customHeight="1">
      <c r="A50" s="145"/>
      <c r="B50" s="13" t="s">
        <v>62</v>
      </c>
      <c r="C50" s="147"/>
      <c r="D50" s="81"/>
      <c r="E50" s="81"/>
    </row>
    <row r="51" spans="1:5" ht="12.75">
      <c r="A51" s="145"/>
      <c r="B51" s="13" t="s">
        <v>26</v>
      </c>
      <c r="C51" s="147"/>
      <c r="D51" s="81"/>
      <c r="E51" s="81"/>
    </row>
    <row r="52" spans="1:5" ht="12.75">
      <c r="A52" s="145"/>
      <c r="B52" s="13" t="s">
        <v>1</v>
      </c>
      <c r="C52" s="147"/>
      <c r="D52" s="81"/>
      <c r="E52" s="81"/>
    </row>
    <row r="53" spans="1:5" s="6" customFormat="1" ht="12">
      <c r="A53" s="145"/>
      <c r="B53" s="9" t="s">
        <v>2</v>
      </c>
      <c r="C53" s="147"/>
      <c r="D53" s="80"/>
      <c r="E53" s="80"/>
    </row>
    <row r="54" spans="1:5" s="6" customFormat="1" ht="21.75">
      <c r="A54" s="145"/>
      <c r="B54" s="13" t="s">
        <v>137</v>
      </c>
      <c r="C54" s="147"/>
      <c r="D54" s="80"/>
      <c r="E54" s="80"/>
    </row>
    <row r="55" spans="1:5" s="6" customFormat="1" ht="12">
      <c r="A55" s="145"/>
      <c r="B55" s="13" t="s">
        <v>13</v>
      </c>
      <c r="C55" s="147"/>
      <c r="D55" s="80"/>
      <c r="E55" s="80"/>
    </row>
    <row r="56" spans="1:5" s="6" customFormat="1" ht="12">
      <c r="A56" s="145"/>
      <c r="B56" s="13" t="s">
        <v>3</v>
      </c>
      <c r="C56" s="147"/>
      <c r="D56" s="80"/>
      <c r="E56" s="80"/>
    </row>
    <row r="57" spans="1:5" s="6" customFormat="1" ht="12">
      <c r="A57" s="145"/>
      <c r="B57" s="13" t="s">
        <v>12</v>
      </c>
      <c r="C57" s="147"/>
      <c r="D57" s="80"/>
      <c r="E57" s="80"/>
    </row>
    <row r="58" spans="1:5" s="6" customFormat="1" ht="12">
      <c r="A58" s="145"/>
      <c r="B58" s="9" t="s">
        <v>14</v>
      </c>
      <c r="C58" s="148"/>
      <c r="D58" s="80"/>
      <c r="E58" s="80"/>
    </row>
    <row r="59" spans="1:5" s="6" customFormat="1" ht="21.75">
      <c r="A59" s="145"/>
      <c r="B59" s="13" t="s">
        <v>20</v>
      </c>
      <c r="C59" s="148"/>
      <c r="D59" s="80"/>
      <c r="E59" s="80"/>
    </row>
    <row r="60" spans="1:5" s="6" customFormat="1" ht="21.75">
      <c r="A60" s="145"/>
      <c r="B60" s="13" t="s">
        <v>21</v>
      </c>
      <c r="C60" s="148"/>
      <c r="D60" s="80"/>
      <c r="E60" s="80"/>
    </row>
    <row r="61" spans="1:5" s="6" customFormat="1" ht="12">
      <c r="A61" s="146"/>
      <c r="B61" s="13" t="s">
        <v>22</v>
      </c>
      <c r="C61" s="148"/>
      <c r="D61" s="80"/>
      <c r="E61" s="80"/>
    </row>
    <row r="62" spans="1:5" s="6" customFormat="1" ht="21.75">
      <c r="A62" s="146"/>
      <c r="B62" s="13" t="s">
        <v>107</v>
      </c>
      <c r="C62" s="148"/>
      <c r="D62" s="80"/>
      <c r="E62" s="80"/>
    </row>
    <row r="63" spans="1:5" s="6" customFormat="1" ht="12">
      <c r="A63" s="146"/>
      <c r="B63" s="13" t="s">
        <v>109</v>
      </c>
      <c r="C63" s="148"/>
      <c r="D63" s="80"/>
      <c r="E63" s="80"/>
    </row>
    <row r="64" spans="1:5" s="6" customFormat="1" ht="12">
      <c r="A64" s="43"/>
      <c r="B64" s="95" t="s">
        <v>121</v>
      </c>
      <c r="C64" s="148"/>
      <c r="D64" s="80"/>
      <c r="E64" s="80"/>
    </row>
    <row r="65" spans="1:5" s="6" customFormat="1" ht="12">
      <c r="A65" s="43"/>
      <c r="B65" s="96" t="s">
        <v>122</v>
      </c>
      <c r="C65" s="148"/>
      <c r="D65" s="80"/>
      <c r="E65" s="80"/>
    </row>
    <row r="66" spans="1:5" s="6" customFormat="1" ht="12">
      <c r="A66" s="43"/>
      <c r="B66" s="96" t="s">
        <v>123</v>
      </c>
      <c r="C66" s="148"/>
      <c r="D66" s="80"/>
      <c r="E66" s="80"/>
    </row>
    <row r="67" spans="1:5" s="6" customFormat="1" ht="12">
      <c r="A67" s="43"/>
      <c r="B67" s="96" t="s">
        <v>152</v>
      </c>
      <c r="C67" s="148"/>
      <c r="D67" s="80"/>
      <c r="E67" s="80"/>
    </row>
    <row r="68" spans="1:5" s="6" customFormat="1" ht="12">
      <c r="A68" s="43"/>
      <c r="B68" s="96" t="s">
        <v>124</v>
      </c>
      <c r="C68" s="148"/>
      <c r="D68" s="80"/>
      <c r="E68" s="80"/>
    </row>
    <row r="69" spans="1:5" s="6" customFormat="1" ht="12">
      <c r="A69" s="43"/>
      <c r="B69" s="96" t="s">
        <v>125</v>
      </c>
      <c r="C69" s="148"/>
      <c r="D69" s="80"/>
      <c r="E69" s="80"/>
    </row>
    <row r="70" spans="1:5" s="6" customFormat="1" ht="12">
      <c r="A70" s="43"/>
      <c r="B70" s="96" t="s">
        <v>126</v>
      </c>
      <c r="C70" s="148"/>
      <c r="D70" s="80"/>
      <c r="E70" s="80"/>
    </row>
    <row r="71" spans="1:5" s="6" customFormat="1" ht="21.75">
      <c r="A71" s="43"/>
      <c r="B71" s="96" t="s">
        <v>127</v>
      </c>
      <c r="C71" s="148"/>
      <c r="D71" s="80"/>
      <c r="E71" s="80"/>
    </row>
    <row r="72" spans="1:5" s="6" customFormat="1" ht="13.5">
      <c r="A72" s="43"/>
      <c r="B72" s="119" t="s">
        <v>138</v>
      </c>
      <c r="C72" s="148"/>
      <c r="D72" s="80"/>
      <c r="E72" s="80"/>
    </row>
    <row r="73" spans="1:5" s="6" customFormat="1" ht="21.75">
      <c r="A73" s="37"/>
      <c r="B73" s="8" t="s">
        <v>151</v>
      </c>
      <c r="C73" s="147"/>
      <c r="D73" s="80"/>
      <c r="E73" s="80"/>
    </row>
    <row r="74" spans="1:5" s="6" customFormat="1" ht="13.5" thickBot="1">
      <c r="A74" s="37"/>
      <c r="B74" s="26" t="s">
        <v>56</v>
      </c>
      <c r="C74" s="64"/>
      <c r="D74" s="80"/>
      <c r="E74" s="80"/>
    </row>
    <row r="75" spans="1:5" s="6" customFormat="1" ht="12.75">
      <c r="A75" s="43"/>
      <c r="B75" s="153" t="s">
        <v>52</v>
      </c>
      <c r="C75" s="125"/>
      <c r="D75" s="80"/>
      <c r="E75" s="80"/>
    </row>
    <row r="76" spans="1:5" s="6" customFormat="1" ht="13.5" thickBot="1">
      <c r="A76" s="43"/>
      <c r="B76" s="154"/>
      <c r="C76" s="126">
        <v>16000</v>
      </c>
      <c r="D76" s="80">
        <v>1</v>
      </c>
      <c r="E76" s="82">
        <v>16000</v>
      </c>
    </row>
    <row r="77" spans="1:5" s="6" customFormat="1" ht="12.75">
      <c r="A77" s="36"/>
      <c r="B77" s="27" t="s">
        <v>58</v>
      </c>
      <c r="C77" s="65"/>
      <c r="D77" s="80"/>
      <c r="E77" s="82"/>
    </row>
    <row r="78" spans="1:5" s="6" customFormat="1" ht="12.75">
      <c r="A78" s="145"/>
      <c r="B78" s="28" t="s">
        <v>164</v>
      </c>
      <c r="C78" s="64"/>
      <c r="D78" s="80"/>
      <c r="E78" s="82"/>
    </row>
    <row r="79" spans="1:5" s="6" customFormat="1" ht="33.75" customHeight="1">
      <c r="A79" s="145"/>
      <c r="B79" s="133" t="s">
        <v>159</v>
      </c>
      <c r="C79" s="66">
        <v>806</v>
      </c>
      <c r="D79" s="80"/>
      <c r="E79" s="82"/>
    </row>
    <row r="80" spans="1:5" s="6" customFormat="1" ht="21.75">
      <c r="A80" s="145"/>
      <c r="B80" s="130" t="s">
        <v>158</v>
      </c>
      <c r="C80" s="66">
        <v>907</v>
      </c>
      <c r="D80" s="83"/>
      <c r="E80" s="82"/>
    </row>
    <row r="81" spans="1:5" s="6" customFormat="1" ht="21.75">
      <c r="A81" s="145"/>
      <c r="B81" s="132" t="s">
        <v>157</v>
      </c>
      <c r="C81" s="66">
        <v>1128</v>
      </c>
      <c r="D81" s="136"/>
      <c r="E81" s="82">
        <f>+C81*D81</f>
        <v>0</v>
      </c>
    </row>
    <row r="82" spans="1:5" ht="21.75">
      <c r="A82" s="145"/>
      <c r="B82" s="131" t="s">
        <v>162</v>
      </c>
      <c r="C82" s="66">
        <v>1250</v>
      </c>
      <c r="D82" s="136"/>
      <c r="E82" s="82">
        <f>+C82*D82</f>
        <v>0</v>
      </c>
    </row>
    <row r="83" spans="1:5" ht="21.75">
      <c r="A83" s="145"/>
      <c r="B83" s="53" t="s">
        <v>163</v>
      </c>
      <c r="C83" s="67">
        <v>1330</v>
      </c>
      <c r="D83" s="136"/>
      <c r="E83" s="82">
        <f>+C83*D83</f>
        <v>0</v>
      </c>
    </row>
    <row r="84" spans="1:5" ht="12.75">
      <c r="A84" s="37"/>
      <c r="B84" s="134" t="s">
        <v>160</v>
      </c>
      <c r="C84" s="66">
        <v>283</v>
      </c>
      <c r="D84" s="136"/>
      <c r="E84" s="82">
        <f>+C84*D84</f>
        <v>0</v>
      </c>
    </row>
    <row r="85" spans="1:5" ht="21" customHeight="1">
      <c r="A85" s="37"/>
      <c r="B85" s="134" t="s">
        <v>161</v>
      </c>
      <c r="C85" s="135">
        <v>492</v>
      </c>
      <c r="D85" s="136"/>
      <c r="E85" s="82">
        <f>+C85*D85</f>
        <v>0</v>
      </c>
    </row>
    <row r="86" spans="1:5" ht="12.75">
      <c r="A86" s="37"/>
      <c r="B86" s="54" t="s">
        <v>51</v>
      </c>
      <c r="C86" s="68"/>
      <c r="D86" s="137"/>
      <c r="E86" s="81"/>
    </row>
    <row r="87" spans="1:5" ht="33">
      <c r="A87" s="37"/>
      <c r="B87" s="55" t="s">
        <v>29</v>
      </c>
      <c r="C87" s="68">
        <v>288</v>
      </c>
      <c r="D87" s="136"/>
      <c r="E87" s="82">
        <f>+C87*D87</f>
        <v>0</v>
      </c>
    </row>
    <row r="88" spans="1:5" ht="33">
      <c r="A88" s="37"/>
      <c r="B88" s="19" t="s">
        <v>30</v>
      </c>
      <c r="C88" s="67">
        <v>735</v>
      </c>
      <c r="D88" s="136"/>
      <c r="E88" s="82">
        <f>+C88*D88</f>
        <v>0</v>
      </c>
    </row>
    <row r="89" spans="1:5" ht="12.75">
      <c r="A89" s="37"/>
      <c r="B89" s="29" t="s">
        <v>64</v>
      </c>
      <c r="C89" s="66"/>
      <c r="D89" s="137"/>
      <c r="E89" s="81"/>
    </row>
    <row r="90" spans="1:5" ht="12.75">
      <c r="A90" s="37"/>
      <c r="B90" s="18" t="s">
        <v>65</v>
      </c>
      <c r="C90" s="66">
        <v>166</v>
      </c>
      <c r="D90" s="136"/>
      <c r="E90" s="82">
        <f>+C90*D90</f>
        <v>0</v>
      </c>
    </row>
    <row r="91" spans="1:5" ht="12.75">
      <c r="A91" s="37"/>
      <c r="B91" s="18" t="s">
        <v>73</v>
      </c>
      <c r="C91" s="66">
        <v>0</v>
      </c>
      <c r="D91" s="136"/>
      <c r="E91" s="82">
        <f>+C91*D91</f>
        <v>0</v>
      </c>
    </row>
    <row r="92" spans="1:5" ht="12.75">
      <c r="A92" s="37"/>
      <c r="B92" s="42" t="s">
        <v>74</v>
      </c>
      <c r="C92" s="105">
        <v>166</v>
      </c>
      <c r="D92" s="138"/>
      <c r="E92" s="82">
        <f>+C92*D92</f>
        <v>0</v>
      </c>
    </row>
    <row r="93" spans="1:5" ht="12.75">
      <c r="A93" s="37"/>
      <c r="B93" s="100" t="s">
        <v>130</v>
      </c>
      <c r="C93" s="104"/>
      <c r="D93" s="136"/>
      <c r="E93" s="82"/>
    </row>
    <row r="94" spans="1:5" ht="27.75">
      <c r="A94" s="37"/>
      <c r="B94" s="101" t="s">
        <v>131</v>
      </c>
      <c r="C94" s="104">
        <v>502</v>
      </c>
      <c r="D94" s="136"/>
      <c r="E94" s="82">
        <f>+C94*D94</f>
        <v>0</v>
      </c>
    </row>
    <row r="95" spans="1:5" ht="13.5">
      <c r="A95" s="37"/>
      <c r="B95" s="102" t="s">
        <v>132</v>
      </c>
      <c r="C95" s="105">
        <v>630</v>
      </c>
      <c r="D95" s="136"/>
      <c r="E95" s="82">
        <f>+C95*D95</f>
        <v>0</v>
      </c>
    </row>
    <row r="96" spans="1:5" s="6" customFormat="1" ht="12.75">
      <c r="A96" s="37"/>
      <c r="B96" s="29" t="s">
        <v>37</v>
      </c>
      <c r="C96" s="66"/>
      <c r="D96" s="83"/>
      <c r="E96" s="82"/>
    </row>
    <row r="97" spans="1:5" s="6" customFormat="1" ht="12.75">
      <c r="A97" s="37"/>
      <c r="B97" s="25" t="s">
        <v>110</v>
      </c>
      <c r="C97" s="67">
        <v>463</v>
      </c>
      <c r="D97" s="136"/>
      <c r="E97" s="82">
        <f>+C97*D97</f>
        <v>0</v>
      </c>
    </row>
    <row r="98" spans="1:5" s="6" customFormat="1" ht="13.5">
      <c r="A98" s="37"/>
      <c r="B98" s="115" t="s">
        <v>146</v>
      </c>
      <c r="C98" s="103"/>
      <c r="D98" s="136"/>
      <c r="E98" s="82">
        <f aca="true" t="shared" si="0" ref="E98:E105">+C98*D98</f>
        <v>0</v>
      </c>
    </row>
    <row r="99" spans="1:5" s="6" customFormat="1" ht="24" customHeight="1">
      <c r="A99" s="37"/>
      <c r="B99" s="98" t="s">
        <v>147</v>
      </c>
      <c r="C99" s="104">
        <v>64</v>
      </c>
      <c r="D99" s="136"/>
      <c r="E99" s="82">
        <f t="shared" si="0"/>
        <v>0</v>
      </c>
    </row>
    <row r="100" spans="1:5" s="6" customFormat="1" ht="13.5">
      <c r="A100" s="37"/>
      <c r="B100" s="99" t="s">
        <v>134</v>
      </c>
      <c r="C100" s="104">
        <v>64</v>
      </c>
      <c r="D100" s="136"/>
      <c r="E100" s="82">
        <f t="shared" si="0"/>
        <v>0</v>
      </c>
    </row>
    <row r="101" spans="1:5" s="6" customFormat="1" ht="27.75">
      <c r="A101" s="37"/>
      <c r="B101" s="98" t="s">
        <v>150</v>
      </c>
      <c r="C101" s="104">
        <v>162</v>
      </c>
      <c r="D101" s="136"/>
      <c r="E101" s="82">
        <f t="shared" si="0"/>
        <v>0</v>
      </c>
    </row>
    <row r="102" spans="1:5" s="6" customFormat="1" ht="13.5">
      <c r="A102" s="37"/>
      <c r="B102" s="98" t="s">
        <v>148</v>
      </c>
      <c r="C102" s="104">
        <v>500</v>
      </c>
      <c r="D102" s="136"/>
      <c r="E102" s="82">
        <f t="shared" si="0"/>
        <v>0</v>
      </c>
    </row>
    <row r="103" spans="1:5" s="6" customFormat="1" ht="27.75">
      <c r="A103" s="37"/>
      <c r="B103" s="98" t="s">
        <v>149</v>
      </c>
      <c r="C103" s="105">
        <v>553</v>
      </c>
      <c r="D103" s="136"/>
      <c r="E103" s="82">
        <f t="shared" si="0"/>
        <v>0</v>
      </c>
    </row>
    <row r="104" spans="1:5" s="6" customFormat="1" ht="13.5">
      <c r="A104" s="37"/>
      <c r="B104" s="116" t="s">
        <v>135</v>
      </c>
      <c r="C104" s="104"/>
      <c r="D104" s="136"/>
      <c r="E104" s="82">
        <f t="shared" si="0"/>
        <v>0</v>
      </c>
    </row>
    <row r="105" spans="1:5" s="6" customFormat="1" ht="13.5">
      <c r="A105" s="37"/>
      <c r="B105" s="118" t="s">
        <v>136</v>
      </c>
      <c r="C105" s="105"/>
      <c r="D105" s="136"/>
      <c r="E105" s="82">
        <f t="shared" si="0"/>
        <v>0</v>
      </c>
    </row>
    <row r="106" spans="1:5" s="6" customFormat="1" ht="12.75">
      <c r="A106" s="47"/>
      <c r="B106" s="97" t="s">
        <v>129</v>
      </c>
      <c r="C106" s="117"/>
      <c r="D106" s="83"/>
      <c r="E106" s="80"/>
    </row>
    <row r="107" spans="1:5" s="6" customFormat="1" ht="12.75">
      <c r="A107" s="37"/>
      <c r="B107" s="30" t="s">
        <v>128</v>
      </c>
      <c r="C107" s="10">
        <v>64</v>
      </c>
      <c r="D107" s="136"/>
      <c r="E107" s="82">
        <f>+C107*D107</f>
        <v>0</v>
      </c>
    </row>
    <row r="108" spans="1:5" s="6" customFormat="1" ht="12.75">
      <c r="A108" s="37"/>
      <c r="B108" s="30" t="s">
        <v>66</v>
      </c>
      <c r="C108" s="66">
        <v>606</v>
      </c>
      <c r="D108" s="136"/>
      <c r="E108" s="82">
        <f>+C108*D108</f>
        <v>0</v>
      </c>
    </row>
    <row r="109" spans="1:5" s="6" customFormat="1" ht="12.75">
      <c r="A109" s="37"/>
      <c r="B109" s="30" t="s">
        <v>42</v>
      </c>
      <c r="C109" s="66">
        <v>670</v>
      </c>
      <c r="D109" s="136"/>
      <c r="E109" s="82">
        <f>+C109*D109</f>
        <v>0</v>
      </c>
    </row>
    <row r="110" spans="1:5" s="6" customFormat="1" ht="21.75">
      <c r="A110" s="37"/>
      <c r="B110" s="30" t="s">
        <v>86</v>
      </c>
      <c r="C110" s="66">
        <v>1391</v>
      </c>
      <c r="D110" s="136"/>
      <c r="E110" s="82">
        <f>+C110*D110</f>
        <v>0</v>
      </c>
    </row>
    <row r="111" spans="1:5" s="6" customFormat="1" ht="21.75">
      <c r="A111" s="37"/>
      <c r="B111" s="48" t="s">
        <v>87</v>
      </c>
      <c r="C111" s="67">
        <v>1455</v>
      </c>
      <c r="D111" s="136"/>
      <c r="E111" s="82">
        <f>+C111*D111</f>
        <v>0</v>
      </c>
    </row>
    <row r="112" spans="1:5" ht="12.75">
      <c r="A112" s="37"/>
      <c r="B112" s="29" t="s">
        <v>59</v>
      </c>
      <c r="C112" s="69"/>
      <c r="D112" s="137"/>
      <c r="E112" s="81"/>
    </row>
    <row r="113" spans="1:5" ht="12.75">
      <c r="A113" s="37"/>
      <c r="B113" s="13" t="s">
        <v>60</v>
      </c>
      <c r="C113" s="66">
        <v>80</v>
      </c>
      <c r="D113" s="136"/>
      <c r="E113" s="82">
        <f>+C113*D113</f>
        <v>0</v>
      </c>
    </row>
    <row r="114" spans="1:5" s="6" customFormat="1" ht="12.75">
      <c r="A114" s="37"/>
      <c r="B114" s="25" t="s">
        <v>61</v>
      </c>
      <c r="C114" s="67">
        <v>72</v>
      </c>
      <c r="D114" s="136"/>
      <c r="E114" s="82">
        <f>+C114*D114</f>
        <v>0</v>
      </c>
    </row>
    <row r="115" spans="1:5" s="6" customFormat="1" ht="12.75">
      <c r="A115" s="36"/>
      <c r="B115" s="27" t="s">
        <v>49</v>
      </c>
      <c r="C115" s="65"/>
      <c r="D115" s="83"/>
      <c r="E115" s="80"/>
    </row>
    <row r="116" spans="1:5" s="6" customFormat="1" ht="12.75">
      <c r="A116" s="149"/>
      <c r="B116" s="45" t="s">
        <v>31</v>
      </c>
      <c r="C116" s="66"/>
      <c r="D116" s="83"/>
      <c r="E116" s="80"/>
    </row>
    <row r="117" spans="1:5" s="6" customFormat="1" ht="12.75">
      <c r="A117" s="150"/>
      <c r="B117" s="18" t="s">
        <v>32</v>
      </c>
      <c r="C117" s="66">
        <v>1085</v>
      </c>
      <c r="D117" s="136"/>
      <c r="E117" s="82">
        <f>+C117*D117</f>
        <v>0</v>
      </c>
    </row>
    <row r="118" spans="1:5" s="6" customFormat="1" ht="12.75">
      <c r="A118" s="150"/>
      <c r="B118" s="18" t="s">
        <v>33</v>
      </c>
      <c r="C118" s="66">
        <v>1307</v>
      </c>
      <c r="D118" s="136"/>
      <c r="E118" s="82">
        <f aca="true" t="shared" si="1" ref="E118:E124">+C118*D118</f>
        <v>0</v>
      </c>
    </row>
    <row r="119" spans="1:5" s="6" customFormat="1" ht="12.75">
      <c r="A119" s="150"/>
      <c r="B119" s="18" t="s">
        <v>34</v>
      </c>
      <c r="C119" s="67">
        <v>1819</v>
      </c>
      <c r="D119" s="136"/>
      <c r="E119" s="82">
        <f t="shared" si="1"/>
        <v>0</v>
      </c>
    </row>
    <row r="120" spans="1:5" s="6" customFormat="1" ht="12.75">
      <c r="A120" s="41"/>
      <c r="B120" s="49" t="s">
        <v>67</v>
      </c>
      <c r="C120" s="66"/>
      <c r="D120" s="136"/>
      <c r="E120" s="82"/>
    </row>
    <row r="121" spans="1:5" s="6" customFormat="1" ht="12.75">
      <c r="A121" s="43"/>
      <c r="B121" s="50" t="s">
        <v>88</v>
      </c>
      <c r="C121" s="66">
        <v>1213</v>
      </c>
      <c r="D121" s="136"/>
      <c r="E121" s="82">
        <f t="shared" si="1"/>
        <v>0</v>
      </c>
    </row>
    <row r="122" spans="1:5" s="6" customFormat="1" ht="12.75">
      <c r="A122" s="43"/>
      <c r="B122" s="50" t="s">
        <v>89</v>
      </c>
      <c r="C122" s="66">
        <v>1401</v>
      </c>
      <c r="D122" s="136"/>
      <c r="E122" s="82">
        <f t="shared" si="1"/>
        <v>0</v>
      </c>
    </row>
    <row r="123" spans="1:5" s="6" customFormat="1" ht="12.75">
      <c r="A123" s="43"/>
      <c r="B123" s="50" t="s">
        <v>90</v>
      </c>
      <c r="C123" s="66">
        <v>1213</v>
      </c>
      <c r="D123" s="136"/>
      <c r="E123" s="82">
        <f t="shared" si="1"/>
        <v>0</v>
      </c>
    </row>
    <row r="124" spans="1:5" s="6" customFormat="1" ht="12.75">
      <c r="A124" s="37"/>
      <c r="B124" s="51" t="s">
        <v>91</v>
      </c>
      <c r="C124" s="67">
        <v>1401</v>
      </c>
      <c r="D124" s="136"/>
      <c r="E124" s="82">
        <f t="shared" si="1"/>
        <v>0</v>
      </c>
    </row>
    <row r="125" spans="1:5" s="6" customFormat="1" ht="12.75">
      <c r="A125" s="37"/>
      <c r="B125" s="31" t="s">
        <v>35</v>
      </c>
      <c r="C125" s="70">
        <v>479</v>
      </c>
      <c r="D125" s="136"/>
      <c r="E125" s="82">
        <f>+C125*D125</f>
        <v>0</v>
      </c>
    </row>
    <row r="126" spans="1:5" s="6" customFormat="1" ht="12.75">
      <c r="A126" s="37"/>
      <c r="B126" s="32" t="s">
        <v>36</v>
      </c>
      <c r="C126" s="64">
        <v>101</v>
      </c>
      <c r="D126" s="136"/>
      <c r="E126" s="82">
        <f>+C126*D126</f>
        <v>0</v>
      </c>
    </row>
    <row r="127" spans="1:5" s="6" customFormat="1" ht="21.75">
      <c r="A127" s="145"/>
      <c r="B127" s="61" t="s">
        <v>38</v>
      </c>
      <c r="C127" s="71"/>
      <c r="D127" s="83"/>
      <c r="E127" s="80"/>
    </row>
    <row r="128" spans="1:5" s="20" customFormat="1" ht="12.75">
      <c r="A128" s="145"/>
      <c r="B128" s="62" t="s">
        <v>39</v>
      </c>
      <c r="C128" s="68">
        <v>742</v>
      </c>
      <c r="D128" s="136"/>
      <c r="E128" s="82">
        <f>+C128*D128</f>
        <v>0</v>
      </c>
    </row>
    <row r="129" spans="1:5" s="6" customFormat="1" ht="12.75">
      <c r="A129" s="145"/>
      <c r="B129" s="25" t="s">
        <v>40</v>
      </c>
      <c r="C129" s="67">
        <v>742</v>
      </c>
      <c r="D129" s="136"/>
      <c r="E129" s="82">
        <f>+C129*D129</f>
        <v>0</v>
      </c>
    </row>
    <row r="130" spans="1:5" s="6" customFormat="1" ht="21.75">
      <c r="A130" s="37"/>
      <c r="B130" s="21" t="s">
        <v>68</v>
      </c>
      <c r="C130" s="67">
        <v>298</v>
      </c>
      <c r="D130" s="136"/>
      <c r="E130" s="82">
        <f>+C130*D130</f>
        <v>0</v>
      </c>
    </row>
    <row r="131" spans="1:5" s="6" customFormat="1" ht="12.75">
      <c r="A131" s="37"/>
      <c r="B131" s="46" t="s">
        <v>70</v>
      </c>
      <c r="C131" s="64"/>
      <c r="D131" s="83"/>
      <c r="E131" s="80"/>
    </row>
    <row r="132" spans="1:5" s="6" customFormat="1" ht="12.75">
      <c r="A132" s="43"/>
      <c r="B132" s="44" t="s">
        <v>69</v>
      </c>
      <c r="C132" s="66">
        <v>295</v>
      </c>
      <c r="D132" s="136"/>
      <c r="E132" s="82">
        <f aca="true" t="shared" si="2" ref="E132:E143">+C132*D132</f>
        <v>0</v>
      </c>
    </row>
    <row r="133" spans="1:5" s="6" customFormat="1" ht="12.75">
      <c r="A133" s="37"/>
      <c r="B133" s="22" t="s">
        <v>41</v>
      </c>
      <c r="C133" s="66">
        <v>295</v>
      </c>
      <c r="D133" s="136"/>
      <c r="E133" s="82">
        <f t="shared" si="2"/>
        <v>0</v>
      </c>
    </row>
    <row r="134" spans="1:5" s="6" customFormat="1" ht="12.75">
      <c r="A134" s="37"/>
      <c r="B134" s="112" t="s">
        <v>133</v>
      </c>
      <c r="C134" s="105">
        <v>192</v>
      </c>
      <c r="D134" s="138"/>
      <c r="E134" s="82">
        <f t="shared" si="2"/>
        <v>0</v>
      </c>
    </row>
    <row r="135" spans="1:5" s="6" customFormat="1" ht="12.75">
      <c r="A135" s="37"/>
      <c r="B135" s="120" t="s">
        <v>139</v>
      </c>
      <c r="C135" s="103"/>
      <c r="D135" s="138"/>
      <c r="E135" s="82"/>
    </row>
    <row r="136" spans="1:5" s="6" customFormat="1" ht="12.75">
      <c r="A136" s="37"/>
      <c r="B136" s="107" t="s">
        <v>141</v>
      </c>
      <c r="C136" s="104">
        <v>534</v>
      </c>
      <c r="D136" s="138"/>
      <c r="E136" s="82">
        <f t="shared" si="2"/>
        <v>0</v>
      </c>
    </row>
    <row r="137" spans="1:5" s="6" customFormat="1" ht="21.75">
      <c r="A137" s="37"/>
      <c r="B137" s="108" t="s">
        <v>43</v>
      </c>
      <c r="C137" s="104">
        <v>942</v>
      </c>
      <c r="D137" s="138"/>
      <c r="E137" s="82">
        <f t="shared" si="2"/>
        <v>0</v>
      </c>
    </row>
    <row r="138" spans="1:5" s="6" customFormat="1" ht="21.75">
      <c r="A138" s="37"/>
      <c r="B138" s="107" t="s">
        <v>44</v>
      </c>
      <c r="C138" s="121">
        <v>1883</v>
      </c>
      <c r="D138" s="138"/>
      <c r="E138" s="82">
        <f t="shared" si="2"/>
        <v>0</v>
      </c>
    </row>
    <row r="139" spans="1:5" s="6" customFormat="1" ht="12.75">
      <c r="A139" s="43"/>
      <c r="B139" s="122" t="s">
        <v>140</v>
      </c>
      <c r="C139" s="114">
        <v>57</v>
      </c>
      <c r="D139" s="138"/>
      <c r="E139" s="82">
        <f t="shared" si="2"/>
        <v>0</v>
      </c>
    </row>
    <row r="140" spans="1:5" s="6" customFormat="1" ht="12.75">
      <c r="A140" s="43"/>
      <c r="B140" s="124" t="s">
        <v>144</v>
      </c>
      <c r="C140" s="123">
        <v>210</v>
      </c>
      <c r="D140" s="138"/>
      <c r="E140" s="82">
        <f t="shared" si="2"/>
        <v>0</v>
      </c>
    </row>
    <row r="141" spans="1:5" s="6" customFormat="1" ht="12.75">
      <c r="A141" s="43"/>
      <c r="B141" s="124" t="s">
        <v>145</v>
      </c>
      <c r="C141" s="121">
        <v>165</v>
      </c>
      <c r="D141" s="138"/>
      <c r="E141" s="82">
        <f t="shared" si="2"/>
        <v>0</v>
      </c>
    </row>
    <row r="142" spans="1:5" s="6" customFormat="1" ht="12.75">
      <c r="A142" s="43"/>
      <c r="B142" s="124" t="s">
        <v>142</v>
      </c>
      <c r="C142" s="121">
        <v>584</v>
      </c>
      <c r="D142" s="138"/>
      <c r="E142" s="82">
        <f t="shared" si="2"/>
        <v>0</v>
      </c>
    </row>
    <row r="143" spans="1:5" s="6" customFormat="1" ht="12.75">
      <c r="A143" s="43"/>
      <c r="B143" s="124" t="s">
        <v>143</v>
      </c>
      <c r="C143" s="114">
        <v>248</v>
      </c>
      <c r="D143" s="138"/>
      <c r="E143" s="82">
        <f t="shared" si="2"/>
        <v>0</v>
      </c>
    </row>
    <row r="144" spans="1:5" s="6" customFormat="1" ht="12.75">
      <c r="A144" s="43"/>
      <c r="B144" s="60" t="s">
        <v>75</v>
      </c>
      <c r="C144" s="72"/>
      <c r="D144" s="83"/>
      <c r="E144" s="80"/>
    </row>
    <row r="145" spans="1:5" s="6" customFormat="1" ht="12.75">
      <c r="A145" s="43"/>
      <c r="B145" s="52" t="s">
        <v>76</v>
      </c>
      <c r="C145" s="73">
        <v>690</v>
      </c>
      <c r="D145" s="136"/>
      <c r="E145" s="82">
        <f>+C145*D145</f>
        <v>0</v>
      </c>
    </row>
    <row r="146" spans="1:5" s="6" customFormat="1" ht="12.75">
      <c r="A146" s="43"/>
      <c r="B146" s="52" t="s">
        <v>77</v>
      </c>
      <c r="C146" s="73">
        <v>835</v>
      </c>
      <c r="D146" s="136"/>
      <c r="E146" s="82">
        <f aca="true" t="shared" si="3" ref="E146:E158">+C146*D146</f>
        <v>0</v>
      </c>
    </row>
    <row r="147" spans="1:5" s="6" customFormat="1" ht="12.75">
      <c r="A147" s="43"/>
      <c r="B147" s="52" t="s">
        <v>92</v>
      </c>
      <c r="C147" s="73">
        <v>180</v>
      </c>
      <c r="D147" s="136"/>
      <c r="E147" s="82">
        <f t="shared" si="3"/>
        <v>0</v>
      </c>
    </row>
    <row r="148" spans="1:5" s="6" customFormat="1" ht="12.75">
      <c r="A148" s="43"/>
      <c r="B148" s="52" t="s">
        <v>78</v>
      </c>
      <c r="C148" s="73">
        <v>1315</v>
      </c>
      <c r="D148" s="136"/>
      <c r="E148" s="82">
        <f t="shared" si="3"/>
        <v>0</v>
      </c>
    </row>
    <row r="149" spans="1:5" s="6" customFormat="1" ht="21.75">
      <c r="A149" s="43"/>
      <c r="B149" s="52" t="s">
        <v>79</v>
      </c>
      <c r="C149" s="73">
        <v>1733</v>
      </c>
      <c r="D149" s="136"/>
      <c r="E149" s="82">
        <f t="shared" si="3"/>
        <v>0</v>
      </c>
    </row>
    <row r="150" spans="1:5" s="6" customFormat="1" ht="21.75">
      <c r="A150" s="43"/>
      <c r="B150" s="52" t="s">
        <v>80</v>
      </c>
      <c r="C150" s="68">
        <v>1872</v>
      </c>
      <c r="D150" s="136"/>
      <c r="E150" s="82">
        <f t="shared" si="3"/>
        <v>0</v>
      </c>
    </row>
    <row r="151" spans="1:5" s="6" customFormat="1" ht="43.5">
      <c r="A151" s="43"/>
      <c r="B151" s="52" t="s">
        <v>81</v>
      </c>
      <c r="C151" s="68">
        <v>2422</v>
      </c>
      <c r="D151" s="136"/>
      <c r="E151" s="82">
        <f t="shared" si="3"/>
        <v>0</v>
      </c>
    </row>
    <row r="152" spans="1:5" s="6" customFormat="1" ht="12.75">
      <c r="A152" s="43"/>
      <c r="B152" s="52" t="s">
        <v>82</v>
      </c>
      <c r="C152" s="68"/>
      <c r="D152" s="136"/>
      <c r="E152" s="82">
        <f t="shared" si="3"/>
        <v>0</v>
      </c>
    </row>
    <row r="153" spans="1:5" s="6" customFormat="1" ht="12.75">
      <c r="A153" s="43"/>
      <c r="B153" s="52" t="s">
        <v>83</v>
      </c>
      <c r="C153" s="68">
        <v>1100</v>
      </c>
      <c r="D153" s="136"/>
      <c r="E153" s="82">
        <f t="shared" si="3"/>
        <v>0</v>
      </c>
    </row>
    <row r="154" spans="1:5" s="6" customFormat="1" ht="12.75">
      <c r="A154" s="43"/>
      <c r="B154" s="53" t="s">
        <v>84</v>
      </c>
      <c r="C154" s="67">
        <v>1100</v>
      </c>
      <c r="D154" s="136"/>
      <c r="E154" s="82">
        <f t="shared" si="3"/>
        <v>0</v>
      </c>
    </row>
    <row r="155" spans="1:5" s="6" customFormat="1" ht="12.75">
      <c r="A155" s="37"/>
      <c r="B155" s="56" t="s">
        <v>57</v>
      </c>
      <c r="C155" s="74"/>
      <c r="D155" s="136"/>
      <c r="E155" s="82"/>
    </row>
    <row r="156" spans="1:5" s="6" customFormat="1" ht="12.75">
      <c r="A156" s="37"/>
      <c r="B156" s="57" t="s">
        <v>45</v>
      </c>
      <c r="C156" s="75">
        <v>596</v>
      </c>
      <c r="D156" s="136"/>
      <c r="E156" s="82">
        <f t="shared" si="3"/>
        <v>0</v>
      </c>
    </row>
    <row r="157" spans="1:5" s="6" customFormat="1" ht="12.75">
      <c r="A157" s="37"/>
      <c r="B157" s="34" t="s">
        <v>46</v>
      </c>
      <c r="C157" s="66">
        <v>675</v>
      </c>
      <c r="D157" s="136"/>
      <c r="E157" s="82">
        <f t="shared" si="3"/>
        <v>0</v>
      </c>
    </row>
    <row r="158" spans="1:5" s="6" customFormat="1" ht="12.75">
      <c r="A158" s="37"/>
      <c r="B158" s="35" t="s">
        <v>47</v>
      </c>
      <c r="C158" s="67">
        <v>72</v>
      </c>
      <c r="D158" s="136"/>
      <c r="E158" s="82">
        <f t="shared" si="3"/>
        <v>0</v>
      </c>
    </row>
    <row r="159" spans="1:5" s="6" customFormat="1" ht="12.75">
      <c r="A159" s="37"/>
      <c r="B159" s="33" t="s">
        <v>71</v>
      </c>
      <c r="C159" s="76"/>
      <c r="D159" s="83"/>
      <c r="E159" s="80"/>
    </row>
    <row r="160" spans="1:5" s="6" customFormat="1" ht="12.75">
      <c r="A160" s="37"/>
      <c r="B160" s="34" t="s">
        <v>45</v>
      </c>
      <c r="C160" s="69">
        <v>517</v>
      </c>
      <c r="D160" s="136"/>
      <c r="E160" s="82">
        <f>+C160*D160</f>
        <v>0</v>
      </c>
    </row>
    <row r="161" spans="1:5" s="6" customFormat="1" ht="12.75">
      <c r="A161" s="37"/>
      <c r="B161" s="34" t="s">
        <v>46</v>
      </c>
      <c r="C161" s="69">
        <v>596</v>
      </c>
      <c r="D161" s="136"/>
      <c r="E161" s="82">
        <f>+C161*D161</f>
        <v>0</v>
      </c>
    </row>
    <row r="162" spans="1:5" s="6" customFormat="1" ht="12.75">
      <c r="A162" s="37"/>
      <c r="B162" s="35" t="s">
        <v>47</v>
      </c>
      <c r="C162" s="67">
        <v>72</v>
      </c>
      <c r="D162" s="136"/>
      <c r="E162" s="82">
        <f>+C162*D162</f>
        <v>0</v>
      </c>
    </row>
    <row r="163" spans="1:5" s="6" customFormat="1" ht="12">
      <c r="A163" s="37"/>
      <c r="B163" s="33" t="s">
        <v>72</v>
      </c>
      <c r="C163" s="77"/>
      <c r="D163" s="83"/>
      <c r="E163" s="80"/>
    </row>
    <row r="164" spans="1:5" s="6" customFormat="1" ht="12.75">
      <c r="A164" s="37"/>
      <c r="B164" s="34" t="s">
        <v>45</v>
      </c>
      <c r="C164" s="69">
        <v>762</v>
      </c>
      <c r="D164" s="82"/>
      <c r="E164" s="82">
        <f>+C164*D164</f>
        <v>0</v>
      </c>
    </row>
    <row r="165" spans="1:5" s="6" customFormat="1" ht="12.75">
      <c r="A165" s="37"/>
      <c r="B165" s="109" t="s">
        <v>46</v>
      </c>
      <c r="C165" s="69">
        <v>819</v>
      </c>
      <c r="D165" s="82"/>
      <c r="E165" s="82">
        <f>+C165*D165</f>
        <v>0</v>
      </c>
    </row>
    <row r="166" spans="1:5" s="6" customFormat="1" ht="12.75">
      <c r="A166" s="43"/>
      <c r="B166" s="111" t="s">
        <v>47</v>
      </c>
      <c r="C166" s="106">
        <v>72</v>
      </c>
      <c r="D166" s="82"/>
      <c r="E166" s="82">
        <f>+C166*D166</f>
        <v>0</v>
      </c>
    </row>
    <row r="167" spans="1:5" s="15" customFormat="1" ht="15">
      <c r="A167" s="38"/>
      <c r="B167" s="110" t="s">
        <v>48</v>
      </c>
      <c r="C167" s="78"/>
      <c r="D167" s="83"/>
      <c r="E167" s="83">
        <v>16000</v>
      </c>
    </row>
    <row r="168" spans="1:5" s="6" customFormat="1" ht="36">
      <c r="A168" s="11"/>
      <c r="B168" s="128" t="s">
        <v>154</v>
      </c>
      <c r="C168" s="129"/>
      <c r="D168" s="127" t="s">
        <v>155</v>
      </c>
      <c r="E168" s="139" t="s">
        <v>165</v>
      </c>
    </row>
    <row r="169" spans="1:3" s="6" customFormat="1" ht="12.75">
      <c r="A169" s="11"/>
      <c r="B169" s="16"/>
      <c r="C169" s="10"/>
    </row>
    <row r="170" spans="1:3" s="6" customFormat="1" ht="12.75">
      <c r="A170" s="11"/>
      <c r="B170" s="58" t="s">
        <v>93</v>
      </c>
      <c r="C170" s="10"/>
    </row>
    <row r="171" spans="1:3" s="6" customFormat="1" ht="12.75">
      <c r="A171" s="11"/>
      <c r="B171" s="59"/>
      <c r="C171" s="10"/>
    </row>
    <row r="172" spans="1:3" ht="12.75">
      <c r="A172" s="151" t="s">
        <v>4</v>
      </c>
      <c r="B172" s="152"/>
      <c r="C172" s="86"/>
    </row>
    <row r="173" spans="1:3" ht="12.75">
      <c r="A173" s="142" t="s">
        <v>95</v>
      </c>
      <c r="B173" s="143"/>
      <c r="C173" s="5"/>
    </row>
    <row r="174" spans="1:3" ht="12.75">
      <c r="A174" s="142" t="s">
        <v>28</v>
      </c>
      <c r="B174" s="143"/>
      <c r="C174" s="5"/>
    </row>
    <row r="175" spans="1:3" ht="12.75">
      <c r="A175" s="142" t="s">
        <v>96</v>
      </c>
      <c r="B175" s="143"/>
      <c r="C175" s="5"/>
    </row>
    <row r="176" spans="1:3" ht="12.75">
      <c r="A176" s="142" t="s">
        <v>97</v>
      </c>
      <c r="B176" s="143"/>
      <c r="C176" s="5"/>
    </row>
    <row r="177" spans="1:3" ht="12.75">
      <c r="A177" s="142" t="s">
        <v>98</v>
      </c>
      <c r="B177" s="143"/>
      <c r="C177" s="5"/>
    </row>
    <row r="178" spans="1:3" ht="12.75">
      <c r="A178" s="142" t="s">
        <v>99</v>
      </c>
      <c r="B178" s="143"/>
      <c r="C178" s="5"/>
    </row>
    <row r="179" spans="1:3" ht="12.75">
      <c r="A179" s="142" t="s">
        <v>100</v>
      </c>
      <c r="B179" s="143"/>
      <c r="C179" s="5"/>
    </row>
    <row r="180" spans="1:3" ht="12.75">
      <c r="A180" s="142" t="s">
        <v>101</v>
      </c>
      <c r="B180" s="143"/>
      <c r="C180" s="5"/>
    </row>
    <row r="181" spans="1:3" ht="12.75">
      <c r="A181" s="142" t="s">
        <v>102</v>
      </c>
      <c r="B181" s="143"/>
      <c r="C181" s="17"/>
    </row>
    <row r="182" spans="1:3" ht="12.75">
      <c r="A182" s="142" t="s">
        <v>103</v>
      </c>
      <c r="B182" s="143"/>
      <c r="C182" s="17"/>
    </row>
    <row r="183" spans="1:3" ht="12.75">
      <c r="A183" s="142" t="s">
        <v>104</v>
      </c>
      <c r="B183" s="143"/>
      <c r="C183" s="17"/>
    </row>
    <row r="184" spans="1:3" ht="12.75">
      <c r="A184" s="142" t="s">
        <v>105</v>
      </c>
      <c r="B184" s="143"/>
      <c r="C184" s="17"/>
    </row>
    <row r="185" spans="1:3" ht="12.75">
      <c r="A185" s="84" t="s">
        <v>108</v>
      </c>
      <c r="B185" s="85"/>
      <c r="C185" s="17"/>
    </row>
    <row r="186" spans="1:3" ht="12.75">
      <c r="A186" s="140" t="s">
        <v>106</v>
      </c>
      <c r="B186" s="141"/>
      <c r="C186" s="87"/>
    </row>
    <row r="187" spans="1:3" ht="12.75">
      <c r="A187" s="92"/>
      <c r="B187" s="93" t="s">
        <v>111</v>
      </c>
      <c r="C187" s="5"/>
    </row>
    <row r="188" spans="1:3" ht="12.75">
      <c r="A188" s="84" t="s">
        <v>112</v>
      </c>
      <c r="B188" s="85"/>
      <c r="C188" s="5"/>
    </row>
    <row r="189" spans="1:3" ht="12.75">
      <c r="A189" s="84" t="s">
        <v>113</v>
      </c>
      <c r="B189" s="85"/>
      <c r="C189" s="5"/>
    </row>
    <row r="190" spans="1:3" ht="12.75">
      <c r="A190" s="84" t="s">
        <v>114</v>
      </c>
      <c r="B190" s="85"/>
      <c r="C190" s="5"/>
    </row>
    <row r="191" spans="1:3" ht="12.75">
      <c r="A191" s="84" t="s">
        <v>115</v>
      </c>
      <c r="B191" s="85"/>
      <c r="C191" s="5"/>
    </row>
    <row r="192" spans="1:3" ht="12.75">
      <c r="A192" s="84" t="s">
        <v>116</v>
      </c>
      <c r="B192" s="85"/>
      <c r="C192" s="5"/>
    </row>
    <row r="193" spans="1:3" ht="12.75">
      <c r="A193" s="84" t="s">
        <v>117</v>
      </c>
      <c r="B193" s="85"/>
      <c r="C193" s="5"/>
    </row>
    <row r="194" spans="1:3" ht="12.75">
      <c r="A194" s="88" t="s">
        <v>118</v>
      </c>
      <c r="B194" s="89"/>
      <c r="C194" s="94"/>
    </row>
    <row r="195" spans="1:3" ht="12.75">
      <c r="A195" s="90"/>
      <c r="B195" s="85"/>
      <c r="C195" s="91"/>
    </row>
    <row r="196" spans="1:3" ht="54.75">
      <c r="A196" s="90"/>
      <c r="B196" s="40" t="s">
        <v>119</v>
      </c>
      <c r="C196" s="91"/>
    </row>
  </sheetData>
  <sheetProtection/>
  <mergeCells count="24">
    <mergeCell ref="A173:B173"/>
    <mergeCell ref="A172:B172"/>
    <mergeCell ref="A127:A129"/>
    <mergeCell ref="B75:B76"/>
    <mergeCell ref="A2:C2"/>
    <mergeCell ref="A32:A42"/>
    <mergeCell ref="A43:A52"/>
    <mergeCell ref="A58:A63"/>
    <mergeCell ref="A179:B179"/>
    <mergeCell ref="A174:B174"/>
    <mergeCell ref="C32:C73"/>
    <mergeCell ref="A53:A57"/>
    <mergeCell ref="A116:A119"/>
    <mergeCell ref="A78:A83"/>
    <mergeCell ref="A186:B186"/>
    <mergeCell ref="A175:B175"/>
    <mergeCell ref="A176:B176"/>
    <mergeCell ref="A177:B177"/>
    <mergeCell ref="A178:B178"/>
    <mergeCell ref="A184:B184"/>
    <mergeCell ref="A183:B183"/>
    <mergeCell ref="A180:B180"/>
    <mergeCell ref="A181:B181"/>
    <mergeCell ref="A182:B18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/>
  <headerFooter alignWithMargins="0">
    <oddHeader>&amp;L&amp;G&amp;R
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Сергей Слененко</cp:lastModifiedBy>
  <cp:lastPrinted>2014-09-25T14:32:21Z</cp:lastPrinted>
  <dcterms:created xsi:type="dcterms:W3CDTF">2004-04-06T15:07:47Z</dcterms:created>
  <dcterms:modified xsi:type="dcterms:W3CDTF">2016-12-24T11:17:13Z</dcterms:modified>
  <cp:category/>
  <cp:version/>
  <cp:contentType/>
  <cp:contentStatus/>
</cp:coreProperties>
</file>